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00" windowHeight="6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<sst xmlns="http://schemas.openxmlformats.org/spreadsheetml/2006/main" count="231" uniqueCount="121">
  <si>
    <t>アンデルセン・デンマークカップ　1998　OP　HIROSHIMA　ヨットレース</t>
  </si>
  <si>
    <t>sail</t>
  </si>
  <si>
    <t>fleet</t>
  </si>
  <si>
    <t>skipper</t>
  </si>
  <si>
    <t>gender</t>
  </si>
  <si>
    <t>grade</t>
  </si>
  <si>
    <t>team</t>
  </si>
  <si>
    <t>R1</t>
  </si>
  <si>
    <t>finish</t>
  </si>
  <si>
    <t>points</t>
  </si>
  <si>
    <t>R2</t>
  </si>
  <si>
    <t>R3</t>
  </si>
  <si>
    <t>R4</t>
  </si>
  <si>
    <t>R5</t>
  </si>
  <si>
    <t>total</t>
  </si>
  <si>
    <t>rank</t>
  </si>
  <si>
    <t>rank</t>
  </si>
  <si>
    <t>レース委員長/高田</t>
  </si>
  <si>
    <t>琵琶湖</t>
  </si>
  <si>
    <t>兵庫県</t>
  </si>
  <si>
    <t>江ノ島</t>
  </si>
  <si>
    <t>福岡</t>
  </si>
  <si>
    <t>tss</t>
  </si>
  <si>
    <t>tss</t>
  </si>
  <si>
    <t>伊丹</t>
  </si>
  <si>
    <t>福山</t>
  </si>
  <si>
    <t>横浜市民</t>
  </si>
  <si>
    <t>tss</t>
  </si>
  <si>
    <t>NSMウインズ</t>
  </si>
  <si>
    <t>tss</t>
  </si>
  <si>
    <t>NSMウインズ</t>
  </si>
  <si>
    <t>光</t>
  </si>
  <si>
    <t>沖縄県</t>
  </si>
  <si>
    <t>田中俊介</t>
  </si>
  <si>
    <t>西村真洋</t>
  </si>
  <si>
    <t>西村祐司</t>
  </si>
  <si>
    <t>豊田俊介</t>
  </si>
  <si>
    <t>平井恵子</t>
  </si>
  <si>
    <t>甲山可奈子</t>
  </si>
  <si>
    <t>豊田翔平</t>
  </si>
  <si>
    <t>佐藤誠記</t>
  </si>
  <si>
    <t>田村愛子</t>
  </si>
  <si>
    <t>神谷忠成</t>
  </si>
  <si>
    <t>山本真之</t>
  </si>
  <si>
    <t>小巻佑輔</t>
  </si>
  <si>
    <t>ホールイアン</t>
  </si>
  <si>
    <t>高橋友里</t>
  </si>
  <si>
    <t>浜田有希</t>
  </si>
  <si>
    <t>阿部純</t>
  </si>
  <si>
    <t>小林美紅</t>
  </si>
  <si>
    <t>八重垣周平</t>
  </si>
  <si>
    <t>檜皮昇太</t>
  </si>
  <si>
    <t>原田洋輔</t>
  </si>
  <si>
    <t>樋口譲</t>
  </si>
  <si>
    <t>斉藤友紀</t>
  </si>
  <si>
    <t>野村昌弘</t>
  </si>
  <si>
    <t>大原壮王</t>
  </si>
  <si>
    <t>坂上諒太郎</t>
  </si>
  <si>
    <t>山口志郎</t>
  </si>
  <si>
    <t>藤本麻子</t>
  </si>
  <si>
    <t>田口西</t>
  </si>
  <si>
    <t>氏川智皓</t>
  </si>
  <si>
    <t>小寺陽一郎</t>
  </si>
  <si>
    <t>安田真之介</t>
  </si>
  <si>
    <t>出道耕輔</t>
  </si>
  <si>
    <t>仁科匠</t>
  </si>
  <si>
    <t>東巧眞</t>
  </si>
  <si>
    <t>斎藤梨菜</t>
  </si>
  <si>
    <t>原田龍之介</t>
  </si>
  <si>
    <t>添山阿弥</t>
  </si>
  <si>
    <t>木山典彦</t>
  </si>
  <si>
    <t>木内蓉子</t>
  </si>
  <si>
    <t>鈴木晶子</t>
  </si>
  <si>
    <t>大原知子</t>
  </si>
  <si>
    <t>中田雄也</t>
  </si>
  <si>
    <t>清水領</t>
  </si>
  <si>
    <t>田部友依子</t>
  </si>
  <si>
    <t>佐藤樹</t>
  </si>
  <si>
    <t>島康一朗</t>
  </si>
  <si>
    <t>小宮航</t>
  </si>
  <si>
    <t>吉迫仁志</t>
  </si>
  <si>
    <t>手塚健介</t>
  </si>
  <si>
    <t>松本智気</t>
  </si>
  <si>
    <t>松本雄介</t>
  </si>
  <si>
    <t>川田雅人</t>
  </si>
  <si>
    <t>有銘兼祐</t>
  </si>
  <si>
    <t>山岸裕毅</t>
  </si>
  <si>
    <t>今村聡志</t>
  </si>
  <si>
    <t>坂上佑馬</t>
  </si>
  <si>
    <t>三好閲昌</t>
  </si>
  <si>
    <t>笹川将生</t>
  </si>
  <si>
    <t>岡扶美</t>
  </si>
  <si>
    <t>岡奈穂</t>
  </si>
  <si>
    <t>三好範留江</t>
  </si>
  <si>
    <t>小跡哲也</t>
  </si>
  <si>
    <t>ライオンファイター98</t>
  </si>
  <si>
    <t>ライオンファイター98</t>
  </si>
  <si>
    <t>広島だチーム</t>
  </si>
  <si>
    <t>えっちゃん</t>
  </si>
  <si>
    <t>パーフェクト</t>
  </si>
  <si>
    <t>シーブリーズ</t>
  </si>
  <si>
    <t>小林E</t>
  </si>
  <si>
    <t>こつぶっこ</t>
  </si>
  <si>
    <t>かわだチーム川田</t>
  </si>
  <si>
    <t>だっちゅうの</t>
  </si>
  <si>
    <t>ドリフターズジュニア</t>
  </si>
  <si>
    <t>マルコメ軍団</t>
  </si>
  <si>
    <t>チビッコ3人衆</t>
  </si>
  <si>
    <t>マジックボックス</t>
  </si>
  <si>
    <t>中田組</t>
  </si>
  <si>
    <t>ピヨピヨ</t>
  </si>
  <si>
    <t>ホップステップジャンプ</t>
  </si>
  <si>
    <t>ドリフターズジュニア</t>
  </si>
  <si>
    <t>OCS</t>
  </si>
  <si>
    <t>RET</t>
  </si>
  <si>
    <t>DNF</t>
  </si>
  <si>
    <t>OCS</t>
  </si>
  <si>
    <t>DNF</t>
  </si>
  <si>
    <t>DNF</t>
  </si>
  <si>
    <t>DNS</t>
  </si>
  <si>
    <t>RET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</si>
</sst>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0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color rgb="FFFF00FF"/>
      </font>
      <border/>
    </dxf>
    <dxf>
      <font>
        <color rgb="FFFF99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workbookViewId="0" topLeftCell="B1">
      <pane xSplit="7" ySplit="5" topLeftCell="I6" activePane="bottomRight" state="frozen"/>
      <selection pane="topLeft" activeCell="B1" sqref="B1"/>
      <selection pane="topRight" activeCell="I1" sqref="I1"/>
      <selection pane="bottomLeft" activeCell="B6" sqref="B6"/>
      <selection pane="bottomRight" activeCell="B1" sqref="B1"/>
    </sheetView>
  </sheetViews>
  <sheetFormatPr defaultColWidth="9.140625" defaultRowHeight="12"/>
  <cols>
    <col min="1" max="1" width="6.00390625" style="0" customWidth="1"/>
    <col min="2" max="2" width="4.8515625" style="0" customWidth="1"/>
    <col min="3" max="3" width="11.00390625" style="0" customWidth="1"/>
    <col min="4" max="4" width="10.8515625" style="0" customWidth="1"/>
    <col min="5" max="6" width="5.7109375" style="0" customWidth="1"/>
    <col min="7" max="7" width="5.00390625" style="0" customWidth="1"/>
    <col min="8" max="8" width="18.28125" style="0" customWidth="1"/>
    <col min="9" max="18" width="5.00390625" style="0" customWidth="1"/>
    <col min="19" max="19" width="6.28125" style="0" customWidth="1"/>
    <col min="20" max="20" width="5.00390625" style="0" customWidth="1"/>
  </cols>
  <sheetData>
    <row r="1" ht="12">
      <c r="B1" t="s">
        <v>0</v>
      </c>
    </row>
    <row r="3" ht="12">
      <c r="T3" s="1" t="s">
        <v>17</v>
      </c>
    </row>
    <row r="4" spans="9:19" ht="12">
      <c r="I4" t="s">
        <v>7</v>
      </c>
      <c r="K4" t="s">
        <v>10</v>
      </c>
      <c r="M4" t="s">
        <v>11</v>
      </c>
      <c r="O4" t="s">
        <v>12</v>
      </c>
      <c r="Q4" t="s">
        <v>13</v>
      </c>
      <c r="S4" t="s">
        <v>14</v>
      </c>
    </row>
    <row r="5" spans="1:20" ht="12">
      <c r="A5" t="s">
        <v>16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I5" t="s">
        <v>8</v>
      </c>
      <c r="J5" t="s">
        <v>9</v>
      </c>
      <c r="K5" t="s">
        <v>8</v>
      </c>
      <c r="L5" t="s">
        <v>9</v>
      </c>
      <c r="M5" t="s">
        <v>8</v>
      </c>
      <c r="N5" t="s">
        <v>9</v>
      </c>
      <c r="O5" t="s">
        <v>8</v>
      </c>
      <c r="P5" t="s">
        <v>9</v>
      </c>
      <c r="Q5" t="s">
        <v>8</v>
      </c>
      <c r="R5" t="s">
        <v>9</v>
      </c>
      <c r="S5" t="s">
        <v>9</v>
      </c>
      <c r="T5" t="s">
        <v>15</v>
      </c>
    </row>
    <row r="6" spans="1:20" ht="12">
      <c r="A6">
        <v>1</v>
      </c>
      <c r="B6">
        <v>14</v>
      </c>
      <c r="C6" t="s">
        <v>18</v>
      </c>
      <c r="D6" t="s">
        <v>33</v>
      </c>
      <c r="E6">
        <v>1</v>
      </c>
      <c r="F6">
        <v>8</v>
      </c>
      <c r="G6">
        <v>131</v>
      </c>
      <c r="H6" t="s">
        <v>95</v>
      </c>
      <c r="I6">
        <v>5</v>
      </c>
      <c r="J6">
        <v>10</v>
      </c>
      <c r="K6">
        <v>1</v>
      </c>
      <c r="L6">
        <v>0</v>
      </c>
      <c r="M6">
        <v>1</v>
      </c>
      <c r="N6">
        <v>0</v>
      </c>
      <c r="O6">
        <v>6</v>
      </c>
      <c r="P6">
        <v>11.7</v>
      </c>
      <c r="Q6">
        <v>1</v>
      </c>
      <c r="R6">
        <v>0</v>
      </c>
      <c r="S6">
        <f>SUM(J6+L6+N6+P6+R6)</f>
        <v>21.7</v>
      </c>
      <c r="T6">
        <v>1</v>
      </c>
    </row>
    <row r="7" spans="1:20" ht="12">
      <c r="A7">
        <v>2</v>
      </c>
      <c r="B7">
        <v>15</v>
      </c>
      <c r="C7" t="s">
        <v>18</v>
      </c>
      <c r="D7" t="s">
        <v>34</v>
      </c>
      <c r="E7">
        <v>1</v>
      </c>
      <c r="F7">
        <v>7</v>
      </c>
      <c r="G7">
        <v>131</v>
      </c>
      <c r="H7" t="s">
        <v>96</v>
      </c>
      <c r="I7">
        <v>6</v>
      </c>
      <c r="J7">
        <v>11.7</v>
      </c>
      <c r="K7">
        <v>7</v>
      </c>
      <c r="L7">
        <f aca="true" t="shared" si="0" ref="L7:L67">K7+6</f>
        <v>13</v>
      </c>
      <c r="M7">
        <v>6</v>
      </c>
      <c r="N7">
        <v>11.7</v>
      </c>
      <c r="O7">
        <v>5</v>
      </c>
      <c r="P7">
        <v>10</v>
      </c>
      <c r="Q7">
        <v>2</v>
      </c>
      <c r="R7">
        <v>3</v>
      </c>
      <c r="S7">
        <f aca="true" t="shared" si="1" ref="S7:S67">SUM(J7+L7+N7+P7+R7)</f>
        <v>49.4</v>
      </c>
      <c r="T7">
        <v>2</v>
      </c>
    </row>
    <row r="8" spans="1:20" ht="12">
      <c r="A8">
        <v>3</v>
      </c>
      <c r="B8">
        <v>13</v>
      </c>
      <c r="C8" t="s">
        <v>18</v>
      </c>
      <c r="D8" t="s">
        <v>35</v>
      </c>
      <c r="E8">
        <v>1</v>
      </c>
      <c r="F8">
        <v>6</v>
      </c>
      <c r="I8">
        <v>13</v>
      </c>
      <c r="J8">
        <f aca="true" t="shared" si="2" ref="J7:J67">I8+6</f>
        <v>19</v>
      </c>
      <c r="K8">
        <v>4</v>
      </c>
      <c r="L8">
        <v>8</v>
      </c>
      <c r="M8">
        <v>8</v>
      </c>
      <c r="N8">
        <f aca="true" t="shared" si="3" ref="N7:N67">M8+6</f>
        <v>14</v>
      </c>
      <c r="O8">
        <v>13</v>
      </c>
      <c r="P8">
        <f aca="true" t="shared" si="4" ref="P7:P67">O8+6</f>
        <v>19</v>
      </c>
      <c r="Q8">
        <v>13</v>
      </c>
      <c r="R8">
        <f aca="true" t="shared" si="5" ref="R7:R67">Q8+6</f>
        <v>19</v>
      </c>
      <c r="S8">
        <f t="shared" si="1"/>
        <v>79</v>
      </c>
      <c r="T8">
        <v>3</v>
      </c>
    </row>
    <row r="9" spans="1:20" ht="12">
      <c r="A9">
        <v>4</v>
      </c>
      <c r="B9" s="2">
        <v>20</v>
      </c>
      <c r="C9" s="2" t="s">
        <v>19</v>
      </c>
      <c r="D9" s="2" t="s">
        <v>36</v>
      </c>
      <c r="E9" s="2">
        <v>1</v>
      </c>
      <c r="F9" s="2">
        <v>9</v>
      </c>
      <c r="G9" s="2">
        <v>141</v>
      </c>
      <c r="H9" s="2" t="s">
        <v>97</v>
      </c>
      <c r="I9" s="2">
        <v>21</v>
      </c>
      <c r="J9" s="2">
        <f t="shared" si="2"/>
        <v>27</v>
      </c>
      <c r="K9" s="2">
        <v>18</v>
      </c>
      <c r="L9" s="2">
        <f t="shared" si="0"/>
        <v>24</v>
      </c>
      <c r="M9" s="2">
        <v>2</v>
      </c>
      <c r="N9" s="2">
        <v>3</v>
      </c>
      <c r="O9" s="2">
        <v>10</v>
      </c>
      <c r="P9" s="2">
        <f t="shared" si="4"/>
        <v>16</v>
      </c>
      <c r="Q9" s="2">
        <v>6</v>
      </c>
      <c r="R9" s="2">
        <v>11.7</v>
      </c>
      <c r="S9" s="2">
        <f t="shared" si="1"/>
        <v>81.7</v>
      </c>
      <c r="T9" s="2">
        <v>4</v>
      </c>
    </row>
    <row r="10" spans="1:20" ht="12">
      <c r="A10">
        <v>5</v>
      </c>
      <c r="B10">
        <v>24</v>
      </c>
      <c r="C10" t="s">
        <v>20</v>
      </c>
      <c r="D10" t="s">
        <v>37</v>
      </c>
      <c r="E10">
        <v>2</v>
      </c>
      <c r="F10">
        <v>6</v>
      </c>
      <c r="G10">
        <v>152</v>
      </c>
      <c r="H10" t="s">
        <v>98</v>
      </c>
      <c r="I10">
        <v>14</v>
      </c>
      <c r="J10">
        <f t="shared" si="2"/>
        <v>20</v>
      </c>
      <c r="K10">
        <v>35</v>
      </c>
      <c r="L10">
        <f t="shared" si="0"/>
        <v>41</v>
      </c>
      <c r="M10">
        <v>11</v>
      </c>
      <c r="N10">
        <f t="shared" si="3"/>
        <v>17</v>
      </c>
      <c r="O10">
        <v>3</v>
      </c>
      <c r="P10">
        <v>5.7</v>
      </c>
      <c r="Q10">
        <v>3</v>
      </c>
      <c r="R10">
        <v>5.7</v>
      </c>
      <c r="S10">
        <f t="shared" si="1"/>
        <v>89.4</v>
      </c>
      <c r="T10">
        <v>5</v>
      </c>
    </row>
    <row r="11" spans="1:20" ht="12">
      <c r="A11">
        <v>6</v>
      </c>
      <c r="B11">
        <v>37</v>
      </c>
      <c r="C11" t="s">
        <v>21</v>
      </c>
      <c r="D11" t="s">
        <v>38</v>
      </c>
      <c r="E11">
        <v>2</v>
      </c>
      <c r="F11">
        <v>8</v>
      </c>
      <c r="I11">
        <v>17</v>
      </c>
      <c r="J11">
        <f t="shared" si="2"/>
        <v>23</v>
      </c>
      <c r="K11">
        <v>15</v>
      </c>
      <c r="L11">
        <f t="shared" si="0"/>
        <v>21</v>
      </c>
      <c r="M11">
        <v>10</v>
      </c>
      <c r="N11">
        <f t="shared" si="3"/>
        <v>16</v>
      </c>
      <c r="O11">
        <v>4</v>
      </c>
      <c r="P11">
        <v>8</v>
      </c>
      <c r="Q11">
        <v>17</v>
      </c>
      <c r="R11">
        <f t="shared" si="5"/>
        <v>23</v>
      </c>
      <c r="S11">
        <f t="shared" si="1"/>
        <v>91</v>
      </c>
      <c r="T11">
        <v>6</v>
      </c>
    </row>
    <row r="12" spans="1:20" ht="12">
      <c r="A12">
        <v>7</v>
      </c>
      <c r="B12" s="2">
        <v>19</v>
      </c>
      <c r="C12" s="2" t="s">
        <v>19</v>
      </c>
      <c r="D12" s="2" t="s">
        <v>39</v>
      </c>
      <c r="E12" s="2">
        <v>1</v>
      </c>
      <c r="F12" s="2">
        <v>6</v>
      </c>
      <c r="G12" s="2"/>
      <c r="H12" s="2"/>
      <c r="I12" s="2">
        <v>12</v>
      </c>
      <c r="J12" s="2">
        <f t="shared" si="2"/>
        <v>18</v>
      </c>
      <c r="K12" s="2">
        <v>22</v>
      </c>
      <c r="L12" s="2">
        <f t="shared" si="0"/>
        <v>28</v>
      </c>
      <c r="M12" s="2">
        <v>13</v>
      </c>
      <c r="N12" s="2">
        <f t="shared" si="3"/>
        <v>19</v>
      </c>
      <c r="O12" s="2">
        <v>1</v>
      </c>
      <c r="P12" s="2">
        <v>0</v>
      </c>
      <c r="Q12" s="2">
        <v>22</v>
      </c>
      <c r="R12" s="2">
        <f t="shared" si="5"/>
        <v>28</v>
      </c>
      <c r="S12" s="2">
        <f t="shared" si="1"/>
        <v>93</v>
      </c>
      <c r="T12" s="2">
        <v>7</v>
      </c>
    </row>
    <row r="13" spans="1:20" ht="12">
      <c r="A13">
        <v>8</v>
      </c>
      <c r="B13">
        <v>62</v>
      </c>
      <c r="C13" t="s">
        <v>22</v>
      </c>
      <c r="D13" t="s">
        <v>40</v>
      </c>
      <c r="E13">
        <v>1</v>
      </c>
      <c r="F13">
        <v>9</v>
      </c>
      <c r="G13">
        <v>211</v>
      </c>
      <c r="H13" t="s">
        <v>99</v>
      </c>
      <c r="I13">
        <v>1</v>
      </c>
      <c r="J13">
        <v>0</v>
      </c>
      <c r="K13">
        <v>5</v>
      </c>
      <c r="L13">
        <v>10</v>
      </c>
      <c r="M13">
        <v>5</v>
      </c>
      <c r="N13">
        <v>10</v>
      </c>
      <c r="O13">
        <v>11</v>
      </c>
      <c r="P13">
        <f t="shared" si="4"/>
        <v>17</v>
      </c>
      <c r="Q13" t="s">
        <v>116</v>
      </c>
      <c r="R13">
        <v>69</v>
      </c>
      <c r="S13">
        <f t="shared" si="1"/>
        <v>106</v>
      </c>
      <c r="T13">
        <v>8</v>
      </c>
    </row>
    <row r="14" spans="1:20" ht="12">
      <c r="A14">
        <v>9</v>
      </c>
      <c r="B14">
        <v>53</v>
      </c>
      <c r="C14" t="s">
        <v>23</v>
      </c>
      <c r="D14" t="s">
        <v>41</v>
      </c>
      <c r="E14">
        <v>2</v>
      </c>
      <c r="F14">
        <v>6</v>
      </c>
      <c r="G14">
        <v>212</v>
      </c>
      <c r="H14" t="s">
        <v>100</v>
      </c>
      <c r="I14">
        <v>7</v>
      </c>
      <c r="J14">
        <f t="shared" si="2"/>
        <v>13</v>
      </c>
      <c r="K14">
        <v>10</v>
      </c>
      <c r="L14">
        <f t="shared" si="0"/>
        <v>16</v>
      </c>
      <c r="M14">
        <v>29</v>
      </c>
      <c r="N14">
        <f t="shared" si="3"/>
        <v>35</v>
      </c>
      <c r="O14">
        <v>20</v>
      </c>
      <c r="P14">
        <f t="shared" si="4"/>
        <v>26</v>
      </c>
      <c r="Q14">
        <v>21</v>
      </c>
      <c r="R14">
        <f t="shared" si="5"/>
        <v>27</v>
      </c>
      <c r="S14">
        <f t="shared" si="1"/>
        <v>117</v>
      </c>
      <c r="T14">
        <v>9</v>
      </c>
    </row>
    <row r="15" spans="1:20" ht="12">
      <c r="A15">
        <v>10</v>
      </c>
      <c r="B15" s="2">
        <v>18</v>
      </c>
      <c r="C15" s="2" t="s">
        <v>24</v>
      </c>
      <c r="D15" s="2" t="s">
        <v>42</v>
      </c>
      <c r="E15" s="2">
        <v>1</v>
      </c>
      <c r="F15" s="2">
        <v>9</v>
      </c>
      <c r="G15" s="2">
        <v>141</v>
      </c>
      <c r="H15" s="2" t="s">
        <v>97</v>
      </c>
      <c r="I15" s="2">
        <v>37</v>
      </c>
      <c r="J15" s="2">
        <f t="shared" si="2"/>
        <v>43</v>
      </c>
      <c r="K15" s="2">
        <v>25</v>
      </c>
      <c r="L15" s="2">
        <f t="shared" si="0"/>
        <v>31</v>
      </c>
      <c r="M15" s="2">
        <v>9</v>
      </c>
      <c r="N15" s="2">
        <f t="shared" si="3"/>
        <v>15</v>
      </c>
      <c r="O15" s="2">
        <v>14</v>
      </c>
      <c r="P15" s="2">
        <f t="shared" si="4"/>
        <v>20</v>
      </c>
      <c r="Q15" s="2">
        <v>4</v>
      </c>
      <c r="R15" s="2">
        <v>8</v>
      </c>
      <c r="S15" s="2">
        <f t="shared" si="1"/>
        <v>117</v>
      </c>
      <c r="T15" s="2">
        <v>10</v>
      </c>
    </row>
    <row r="16" spans="1:20" ht="12">
      <c r="A16">
        <v>11</v>
      </c>
      <c r="B16">
        <v>26</v>
      </c>
      <c r="C16" t="s">
        <v>20</v>
      </c>
      <c r="D16" t="s">
        <v>43</v>
      </c>
      <c r="E16">
        <v>1</v>
      </c>
      <c r="F16">
        <v>7</v>
      </c>
      <c r="G16">
        <v>154</v>
      </c>
      <c r="H16" t="s">
        <v>101</v>
      </c>
      <c r="I16">
        <v>11</v>
      </c>
      <c r="J16">
        <f t="shared" si="2"/>
        <v>17</v>
      </c>
      <c r="K16">
        <v>17</v>
      </c>
      <c r="L16">
        <f t="shared" si="0"/>
        <v>23</v>
      </c>
      <c r="M16">
        <v>25</v>
      </c>
      <c r="N16">
        <f t="shared" si="3"/>
        <v>31</v>
      </c>
      <c r="O16">
        <v>27</v>
      </c>
      <c r="P16">
        <f t="shared" si="4"/>
        <v>33</v>
      </c>
      <c r="Q16">
        <v>8</v>
      </c>
      <c r="R16">
        <f t="shared" si="5"/>
        <v>14</v>
      </c>
      <c r="S16">
        <f t="shared" si="1"/>
        <v>118</v>
      </c>
      <c r="T16">
        <v>11</v>
      </c>
    </row>
    <row r="17" spans="1:20" ht="12">
      <c r="A17">
        <v>12</v>
      </c>
      <c r="B17" s="2">
        <v>17</v>
      </c>
      <c r="C17" s="2" t="s">
        <v>24</v>
      </c>
      <c r="D17" s="2" t="s">
        <v>44</v>
      </c>
      <c r="E17" s="2">
        <v>1</v>
      </c>
      <c r="F17" s="2">
        <v>9</v>
      </c>
      <c r="G17" s="2">
        <v>141</v>
      </c>
      <c r="H17" s="2" t="s">
        <v>97</v>
      </c>
      <c r="I17" s="2">
        <v>20</v>
      </c>
      <c r="J17" s="2">
        <f t="shared" si="2"/>
        <v>26</v>
      </c>
      <c r="K17" s="2">
        <v>8</v>
      </c>
      <c r="L17" s="2">
        <f t="shared" si="0"/>
        <v>14</v>
      </c>
      <c r="M17" s="2">
        <v>4</v>
      </c>
      <c r="N17" s="2">
        <v>8</v>
      </c>
      <c r="O17" s="2">
        <v>2</v>
      </c>
      <c r="P17" s="2">
        <v>3</v>
      </c>
      <c r="Q17" s="2" t="s">
        <v>116</v>
      </c>
      <c r="R17" s="2">
        <v>69</v>
      </c>
      <c r="S17" s="2">
        <f t="shared" si="1"/>
        <v>120</v>
      </c>
      <c r="T17" s="2">
        <v>12</v>
      </c>
    </row>
    <row r="18" spans="1:20" ht="12">
      <c r="A18">
        <v>13</v>
      </c>
      <c r="B18">
        <v>38</v>
      </c>
      <c r="C18" t="s">
        <v>21</v>
      </c>
      <c r="D18" t="s">
        <v>45</v>
      </c>
      <c r="E18">
        <v>1</v>
      </c>
      <c r="F18">
        <v>8</v>
      </c>
      <c r="I18">
        <v>42</v>
      </c>
      <c r="J18">
        <f t="shared" si="2"/>
        <v>48</v>
      </c>
      <c r="K18">
        <v>26</v>
      </c>
      <c r="L18">
        <f t="shared" si="0"/>
        <v>32</v>
      </c>
      <c r="M18">
        <v>7</v>
      </c>
      <c r="N18">
        <f t="shared" si="3"/>
        <v>13</v>
      </c>
      <c r="O18">
        <v>8</v>
      </c>
      <c r="P18">
        <f t="shared" si="4"/>
        <v>14</v>
      </c>
      <c r="Q18">
        <v>11</v>
      </c>
      <c r="R18">
        <f t="shared" si="5"/>
        <v>17</v>
      </c>
      <c r="S18">
        <f t="shared" si="1"/>
        <v>124</v>
      </c>
      <c r="T18">
        <v>13</v>
      </c>
    </row>
    <row r="19" spans="1:20" ht="12">
      <c r="A19">
        <v>14</v>
      </c>
      <c r="B19">
        <v>52</v>
      </c>
      <c r="C19" t="s">
        <v>23</v>
      </c>
      <c r="D19" t="s">
        <v>46</v>
      </c>
      <c r="E19">
        <v>2</v>
      </c>
      <c r="F19">
        <v>6</v>
      </c>
      <c r="G19">
        <v>214</v>
      </c>
      <c r="H19" t="s">
        <v>102</v>
      </c>
      <c r="I19">
        <v>3</v>
      </c>
      <c r="J19">
        <v>5.7</v>
      </c>
      <c r="K19">
        <v>9</v>
      </c>
      <c r="L19">
        <f t="shared" si="0"/>
        <v>15</v>
      </c>
      <c r="M19">
        <v>17</v>
      </c>
      <c r="N19">
        <f t="shared" si="3"/>
        <v>23</v>
      </c>
      <c r="O19" t="s">
        <v>116</v>
      </c>
      <c r="P19">
        <v>69</v>
      </c>
      <c r="Q19">
        <v>12</v>
      </c>
      <c r="R19">
        <f t="shared" si="5"/>
        <v>18</v>
      </c>
      <c r="S19">
        <f t="shared" si="1"/>
        <v>130.7</v>
      </c>
      <c r="T19">
        <v>14</v>
      </c>
    </row>
    <row r="20" spans="1:20" ht="12">
      <c r="A20">
        <v>15</v>
      </c>
      <c r="B20">
        <v>36</v>
      </c>
      <c r="C20" t="s">
        <v>25</v>
      </c>
      <c r="D20" t="s">
        <v>47</v>
      </c>
      <c r="E20">
        <v>2</v>
      </c>
      <c r="F20">
        <v>7</v>
      </c>
      <c r="I20">
        <v>22</v>
      </c>
      <c r="J20">
        <f t="shared" si="2"/>
        <v>28</v>
      </c>
      <c r="K20">
        <v>36</v>
      </c>
      <c r="L20">
        <f t="shared" si="0"/>
        <v>42</v>
      </c>
      <c r="M20">
        <v>14</v>
      </c>
      <c r="N20">
        <f t="shared" si="3"/>
        <v>20</v>
      </c>
      <c r="O20">
        <v>21</v>
      </c>
      <c r="P20">
        <f t="shared" si="4"/>
        <v>27</v>
      </c>
      <c r="Q20">
        <v>9</v>
      </c>
      <c r="R20">
        <f t="shared" si="5"/>
        <v>15</v>
      </c>
      <c r="S20">
        <f t="shared" si="1"/>
        <v>132</v>
      </c>
      <c r="T20">
        <v>15</v>
      </c>
    </row>
    <row r="21" spans="1:20" ht="12">
      <c r="A21">
        <v>16</v>
      </c>
      <c r="B21">
        <v>30</v>
      </c>
      <c r="C21" t="s">
        <v>20</v>
      </c>
      <c r="D21" t="s">
        <v>48</v>
      </c>
      <c r="E21">
        <v>1</v>
      </c>
      <c r="F21">
        <v>7</v>
      </c>
      <c r="G21">
        <v>152</v>
      </c>
      <c r="H21" t="s">
        <v>98</v>
      </c>
      <c r="I21">
        <v>32</v>
      </c>
      <c r="J21">
        <f t="shared" si="2"/>
        <v>38</v>
      </c>
      <c r="K21">
        <v>21</v>
      </c>
      <c r="L21">
        <f t="shared" si="0"/>
        <v>27</v>
      </c>
      <c r="M21">
        <v>15</v>
      </c>
      <c r="N21">
        <f t="shared" si="3"/>
        <v>21</v>
      </c>
      <c r="O21">
        <v>7</v>
      </c>
      <c r="P21">
        <f t="shared" si="4"/>
        <v>13</v>
      </c>
      <c r="Q21">
        <v>29</v>
      </c>
      <c r="R21">
        <f t="shared" si="5"/>
        <v>35</v>
      </c>
      <c r="S21">
        <f t="shared" si="1"/>
        <v>134</v>
      </c>
      <c r="T21">
        <v>16</v>
      </c>
    </row>
    <row r="22" spans="1:20" ht="12">
      <c r="A22">
        <v>17</v>
      </c>
      <c r="B22">
        <v>10</v>
      </c>
      <c r="C22" t="s">
        <v>26</v>
      </c>
      <c r="D22" t="s">
        <v>49</v>
      </c>
      <c r="E22">
        <v>2</v>
      </c>
      <c r="F22">
        <v>7</v>
      </c>
      <c r="G22">
        <v>121</v>
      </c>
      <c r="H22" t="s">
        <v>103</v>
      </c>
      <c r="I22">
        <v>26</v>
      </c>
      <c r="J22">
        <f t="shared" si="2"/>
        <v>32</v>
      </c>
      <c r="K22">
        <v>16</v>
      </c>
      <c r="L22">
        <f t="shared" si="0"/>
        <v>22</v>
      </c>
      <c r="M22">
        <v>16</v>
      </c>
      <c r="N22">
        <f t="shared" si="3"/>
        <v>22</v>
      </c>
      <c r="O22">
        <v>28</v>
      </c>
      <c r="P22">
        <f t="shared" si="4"/>
        <v>34</v>
      </c>
      <c r="Q22">
        <v>18</v>
      </c>
      <c r="R22">
        <f t="shared" si="5"/>
        <v>24</v>
      </c>
      <c r="S22">
        <f t="shared" si="1"/>
        <v>134</v>
      </c>
      <c r="T22">
        <v>17</v>
      </c>
    </row>
    <row r="23" spans="1:20" ht="12">
      <c r="A23">
        <v>18</v>
      </c>
      <c r="B23">
        <v>59</v>
      </c>
      <c r="C23" t="s">
        <v>23</v>
      </c>
      <c r="D23" t="s">
        <v>50</v>
      </c>
      <c r="E23">
        <v>1</v>
      </c>
      <c r="F23">
        <v>8</v>
      </c>
      <c r="G23">
        <v>211</v>
      </c>
      <c r="H23" t="s">
        <v>99</v>
      </c>
      <c r="I23">
        <v>49</v>
      </c>
      <c r="J23">
        <f t="shared" si="2"/>
        <v>55</v>
      </c>
      <c r="K23">
        <v>20</v>
      </c>
      <c r="L23">
        <f t="shared" si="0"/>
        <v>26</v>
      </c>
      <c r="M23">
        <v>19</v>
      </c>
      <c r="N23">
        <f t="shared" si="3"/>
        <v>25</v>
      </c>
      <c r="O23">
        <v>16</v>
      </c>
      <c r="P23">
        <f t="shared" si="4"/>
        <v>22</v>
      </c>
      <c r="Q23">
        <v>10</v>
      </c>
      <c r="R23">
        <f t="shared" si="5"/>
        <v>16</v>
      </c>
      <c r="S23">
        <f t="shared" si="1"/>
        <v>144</v>
      </c>
      <c r="T23">
        <v>18</v>
      </c>
    </row>
    <row r="24" spans="1:20" ht="12">
      <c r="A24">
        <v>19</v>
      </c>
      <c r="B24">
        <v>50</v>
      </c>
      <c r="C24" t="s">
        <v>22</v>
      </c>
      <c r="D24" t="s">
        <v>51</v>
      </c>
      <c r="E24">
        <v>1</v>
      </c>
      <c r="F24">
        <v>6</v>
      </c>
      <c r="G24">
        <v>214</v>
      </c>
      <c r="H24" t="s">
        <v>102</v>
      </c>
      <c r="I24">
        <v>15</v>
      </c>
      <c r="J24">
        <f t="shared" si="2"/>
        <v>21</v>
      </c>
      <c r="K24">
        <v>11</v>
      </c>
      <c r="L24">
        <f t="shared" si="0"/>
        <v>17</v>
      </c>
      <c r="M24">
        <v>34</v>
      </c>
      <c r="N24">
        <f t="shared" si="3"/>
        <v>40</v>
      </c>
      <c r="O24">
        <v>39</v>
      </c>
      <c r="P24">
        <f t="shared" si="4"/>
        <v>45</v>
      </c>
      <c r="Q24">
        <v>16</v>
      </c>
      <c r="R24">
        <f t="shared" si="5"/>
        <v>22</v>
      </c>
      <c r="S24">
        <f t="shared" si="1"/>
        <v>145</v>
      </c>
      <c r="T24">
        <v>19</v>
      </c>
    </row>
    <row r="25" spans="1:20" ht="12">
      <c r="A25">
        <v>20</v>
      </c>
      <c r="B25">
        <v>31</v>
      </c>
      <c r="C25" t="s">
        <v>20</v>
      </c>
      <c r="D25" t="s">
        <v>52</v>
      </c>
      <c r="E25">
        <v>1</v>
      </c>
      <c r="F25">
        <v>8</v>
      </c>
      <c r="G25">
        <v>154</v>
      </c>
      <c r="H25" t="s">
        <v>101</v>
      </c>
      <c r="I25">
        <v>29</v>
      </c>
      <c r="J25">
        <f t="shared" si="2"/>
        <v>35</v>
      </c>
      <c r="K25">
        <v>24</v>
      </c>
      <c r="L25">
        <f t="shared" si="0"/>
        <v>30</v>
      </c>
      <c r="M25">
        <v>23</v>
      </c>
      <c r="N25">
        <f t="shared" si="3"/>
        <v>29</v>
      </c>
      <c r="O25">
        <v>18</v>
      </c>
      <c r="P25">
        <f t="shared" si="4"/>
        <v>24</v>
      </c>
      <c r="Q25">
        <v>24</v>
      </c>
      <c r="R25">
        <f t="shared" si="5"/>
        <v>30</v>
      </c>
      <c r="S25">
        <f t="shared" si="1"/>
        <v>148</v>
      </c>
      <c r="T25">
        <v>20</v>
      </c>
    </row>
    <row r="26" spans="1:20" ht="12">
      <c r="A26">
        <v>21</v>
      </c>
      <c r="B26">
        <v>9</v>
      </c>
      <c r="C26" t="s">
        <v>26</v>
      </c>
      <c r="D26" t="s">
        <v>53</v>
      </c>
      <c r="E26">
        <v>1</v>
      </c>
      <c r="F26">
        <v>7</v>
      </c>
      <c r="G26">
        <v>121</v>
      </c>
      <c r="H26" t="s">
        <v>103</v>
      </c>
      <c r="I26">
        <v>19</v>
      </c>
      <c r="J26">
        <f t="shared" si="2"/>
        <v>25</v>
      </c>
      <c r="K26">
        <v>2</v>
      </c>
      <c r="L26">
        <v>3</v>
      </c>
      <c r="M26">
        <v>3</v>
      </c>
      <c r="N26">
        <v>5.7</v>
      </c>
      <c r="O26">
        <v>40</v>
      </c>
      <c r="P26">
        <f t="shared" si="4"/>
        <v>46</v>
      </c>
      <c r="Q26" t="s">
        <v>116</v>
      </c>
      <c r="R26">
        <v>69</v>
      </c>
      <c r="S26">
        <f t="shared" si="1"/>
        <v>148.7</v>
      </c>
      <c r="T26">
        <v>21</v>
      </c>
    </row>
    <row r="27" spans="1:20" ht="12">
      <c r="A27">
        <v>22</v>
      </c>
      <c r="B27">
        <v>58</v>
      </c>
      <c r="C27" t="s">
        <v>22</v>
      </c>
      <c r="D27" t="s">
        <v>54</v>
      </c>
      <c r="E27">
        <v>2</v>
      </c>
      <c r="F27">
        <v>8</v>
      </c>
      <c r="G27">
        <v>213</v>
      </c>
      <c r="H27" t="s">
        <v>104</v>
      </c>
      <c r="I27">
        <v>16</v>
      </c>
      <c r="J27">
        <f t="shared" si="2"/>
        <v>22</v>
      </c>
      <c r="K27">
        <v>30</v>
      </c>
      <c r="L27">
        <f t="shared" si="0"/>
        <v>36</v>
      </c>
      <c r="M27">
        <v>32</v>
      </c>
      <c r="N27">
        <f t="shared" si="3"/>
        <v>38</v>
      </c>
      <c r="O27">
        <v>9</v>
      </c>
      <c r="P27">
        <f t="shared" si="4"/>
        <v>15</v>
      </c>
      <c r="Q27">
        <v>37</v>
      </c>
      <c r="R27">
        <f t="shared" si="5"/>
        <v>43</v>
      </c>
      <c r="S27">
        <f t="shared" si="1"/>
        <v>154</v>
      </c>
      <c r="T27">
        <v>22</v>
      </c>
    </row>
    <row r="28" spans="1:20" ht="12">
      <c r="A28">
        <v>23</v>
      </c>
      <c r="B28">
        <v>60</v>
      </c>
      <c r="C28" t="s">
        <v>22</v>
      </c>
      <c r="D28" t="s">
        <v>55</v>
      </c>
      <c r="E28">
        <v>1</v>
      </c>
      <c r="F28">
        <v>8</v>
      </c>
      <c r="G28">
        <v>212</v>
      </c>
      <c r="H28" t="s">
        <v>100</v>
      </c>
      <c r="I28">
        <v>2</v>
      </c>
      <c r="J28">
        <v>3</v>
      </c>
      <c r="K28">
        <v>34</v>
      </c>
      <c r="L28">
        <f t="shared" si="0"/>
        <v>40</v>
      </c>
      <c r="M28">
        <v>18</v>
      </c>
      <c r="N28">
        <f t="shared" si="3"/>
        <v>24</v>
      </c>
      <c r="O28" t="s">
        <v>116</v>
      </c>
      <c r="P28">
        <v>69</v>
      </c>
      <c r="Q28">
        <v>14</v>
      </c>
      <c r="R28">
        <f t="shared" si="5"/>
        <v>20</v>
      </c>
      <c r="S28">
        <f t="shared" si="1"/>
        <v>156</v>
      </c>
      <c r="T28">
        <v>23</v>
      </c>
    </row>
    <row r="29" spans="1:20" ht="12">
      <c r="A29">
        <v>24</v>
      </c>
      <c r="B29">
        <v>61</v>
      </c>
      <c r="C29" t="s">
        <v>27</v>
      </c>
      <c r="D29" t="s">
        <v>56</v>
      </c>
      <c r="E29">
        <v>1</v>
      </c>
      <c r="F29">
        <v>8</v>
      </c>
      <c r="G29">
        <v>211</v>
      </c>
      <c r="H29" t="s">
        <v>99</v>
      </c>
      <c r="I29">
        <v>10</v>
      </c>
      <c r="J29">
        <f t="shared" si="2"/>
        <v>16</v>
      </c>
      <c r="K29">
        <v>14</v>
      </c>
      <c r="L29">
        <f t="shared" si="0"/>
        <v>20</v>
      </c>
      <c r="M29">
        <v>22</v>
      </c>
      <c r="N29">
        <f t="shared" si="3"/>
        <v>28</v>
      </c>
      <c r="O29" t="s">
        <v>116</v>
      </c>
      <c r="P29">
        <v>69</v>
      </c>
      <c r="Q29">
        <v>20</v>
      </c>
      <c r="R29">
        <f t="shared" si="5"/>
        <v>26</v>
      </c>
      <c r="S29">
        <f t="shared" si="1"/>
        <v>159</v>
      </c>
      <c r="T29">
        <v>24</v>
      </c>
    </row>
    <row r="30" spans="1:20" ht="12">
      <c r="A30">
        <v>25</v>
      </c>
      <c r="B30">
        <v>29</v>
      </c>
      <c r="C30" t="s">
        <v>20</v>
      </c>
      <c r="D30" t="s">
        <v>57</v>
      </c>
      <c r="E30">
        <v>1</v>
      </c>
      <c r="F30">
        <v>7</v>
      </c>
      <c r="G30">
        <v>153</v>
      </c>
      <c r="H30" t="s">
        <v>105</v>
      </c>
      <c r="I30">
        <v>40</v>
      </c>
      <c r="J30">
        <f t="shared" si="2"/>
        <v>46</v>
      </c>
      <c r="K30">
        <v>41</v>
      </c>
      <c r="L30">
        <f t="shared" si="0"/>
        <v>47</v>
      </c>
      <c r="M30">
        <v>21</v>
      </c>
      <c r="N30">
        <f t="shared" si="3"/>
        <v>27</v>
      </c>
      <c r="O30">
        <v>25</v>
      </c>
      <c r="P30">
        <f t="shared" si="4"/>
        <v>31</v>
      </c>
      <c r="Q30">
        <v>7</v>
      </c>
      <c r="R30">
        <f t="shared" si="5"/>
        <v>13</v>
      </c>
      <c r="S30">
        <f t="shared" si="1"/>
        <v>164</v>
      </c>
      <c r="T30">
        <v>25</v>
      </c>
    </row>
    <row r="31" spans="1:20" ht="12">
      <c r="A31">
        <v>26</v>
      </c>
      <c r="B31">
        <v>5</v>
      </c>
      <c r="C31" t="s">
        <v>28</v>
      </c>
      <c r="D31" t="s">
        <v>58</v>
      </c>
      <c r="E31">
        <v>1</v>
      </c>
      <c r="F31">
        <v>7</v>
      </c>
      <c r="G31">
        <v>113</v>
      </c>
      <c r="H31" t="s">
        <v>106</v>
      </c>
      <c r="I31">
        <v>25</v>
      </c>
      <c r="J31">
        <f t="shared" si="2"/>
        <v>31</v>
      </c>
      <c r="K31">
        <v>12</v>
      </c>
      <c r="L31">
        <f t="shared" si="0"/>
        <v>18</v>
      </c>
      <c r="M31">
        <v>40</v>
      </c>
      <c r="N31">
        <f t="shared" si="3"/>
        <v>46</v>
      </c>
      <c r="O31">
        <v>31</v>
      </c>
      <c r="P31">
        <f t="shared" si="4"/>
        <v>37</v>
      </c>
      <c r="Q31">
        <v>26</v>
      </c>
      <c r="R31">
        <f t="shared" si="5"/>
        <v>32</v>
      </c>
      <c r="S31">
        <f t="shared" si="1"/>
        <v>164</v>
      </c>
      <c r="T31">
        <v>26</v>
      </c>
    </row>
    <row r="32" spans="1:20" ht="12">
      <c r="A32">
        <v>27</v>
      </c>
      <c r="B32">
        <v>27</v>
      </c>
      <c r="C32" t="s">
        <v>20</v>
      </c>
      <c r="D32" t="s">
        <v>59</v>
      </c>
      <c r="E32">
        <v>2</v>
      </c>
      <c r="F32">
        <v>7</v>
      </c>
      <c r="G32">
        <v>152</v>
      </c>
      <c r="H32" t="s">
        <v>98</v>
      </c>
      <c r="I32">
        <v>28</v>
      </c>
      <c r="J32">
        <f t="shared" si="2"/>
        <v>34</v>
      </c>
      <c r="K32">
        <v>23</v>
      </c>
      <c r="L32">
        <f t="shared" si="0"/>
        <v>29</v>
      </c>
      <c r="M32">
        <v>27</v>
      </c>
      <c r="N32">
        <f t="shared" si="3"/>
        <v>33</v>
      </c>
      <c r="O32">
        <v>33</v>
      </c>
      <c r="P32">
        <f t="shared" si="4"/>
        <v>39</v>
      </c>
      <c r="Q32">
        <v>28</v>
      </c>
      <c r="R32">
        <f t="shared" si="5"/>
        <v>34</v>
      </c>
      <c r="S32">
        <f t="shared" si="1"/>
        <v>169</v>
      </c>
      <c r="T32">
        <v>27</v>
      </c>
    </row>
    <row r="33" spans="1:20" ht="12">
      <c r="A33">
        <v>28</v>
      </c>
      <c r="B33">
        <v>1</v>
      </c>
      <c r="C33" t="s">
        <v>28</v>
      </c>
      <c r="D33" t="s">
        <v>60</v>
      </c>
      <c r="E33">
        <v>1</v>
      </c>
      <c r="F33">
        <v>6</v>
      </c>
      <c r="G33">
        <v>111</v>
      </c>
      <c r="H33" t="s">
        <v>107</v>
      </c>
      <c r="I33">
        <v>34</v>
      </c>
      <c r="J33">
        <f t="shared" si="2"/>
        <v>40</v>
      </c>
      <c r="K33">
        <v>13</v>
      </c>
      <c r="L33">
        <f t="shared" si="0"/>
        <v>19</v>
      </c>
      <c r="M33">
        <v>12</v>
      </c>
      <c r="N33">
        <f t="shared" si="3"/>
        <v>18</v>
      </c>
      <c r="O33" t="s">
        <v>116</v>
      </c>
      <c r="P33">
        <v>69</v>
      </c>
      <c r="Q33">
        <v>23</v>
      </c>
      <c r="R33">
        <f t="shared" si="5"/>
        <v>29</v>
      </c>
      <c r="S33">
        <f t="shared" si="1"/>
        <v>175</v>
      </c>
      <c r="T33">
        <v>28</v>
      </c>
    </row>
    <row r="34" spans="1:20" ht="12">
      <c r="A34">
        <v>29</v>
      </c>
      <c r="B34">
        <v>48</v>
      </c>
      <c r="C34" t="s">
        <v>29</v>
      </c>
      <c r="D34" t="s">
        <v>61</v>
      </c>
      <c r="E34">
        <v>1</v>
      </c>
      <c r="F34">
        <v>5</v>
      </c>
      <c r="G34">
        <v>215</v>
      </c>
      <c r="H34" t="s">
        <v>108</v>
      </c>
      <c r="I34">
        <v>23</v>
      </c>
      <c r="J34">
        <f t="shared" si="2"/>
        <v>29</v>
      </c>
      <c r="K34">
        <v>44</v>
      </c>
      <c r="L34">
        <f t="shared" si="0"/>
        <v>50</v>
      </c>
      <c r="M34">
        <v>35</v>
      </c>
      <c r="N34">
        <f t="shared" si="3"/>
        <v>41</v>
      </c>
      <c r="O34">
        <v>15</v>
      </c>
      <c r="P34">
        <f t="shared" si="4"/>
        <v>21</v>
      </c>
      <c r="Q34">
        <v>31</v>
      </c>
      <c r="R34">
        <f t="shared" si="5"/>
        <v>37</v>
      </c>
      <c r="S34">
        <f t="shared" si="1"/>
        <v>178</v>
      </c>
      <c r="T34">
        <v>29</v>
      </c>
    </row>
    <row r="35" spans="1:20" ht="12">
      <c r="A35">
        <v>30</v>
      </c>
      <c r="B35">
        <v>56</v>
      </c>
      <c r="C35" t="s">
        <v>29</v>
      </c>
      <c r="D35" t="s">
        <v>62</v>
      </c>
      <c r="E35">
        <v>1</v>
      </c>
      <c r="F35">
        <v>7</v>
      </c>
      <c r="G35">
        <v>213</v>
      </c>
      <c r="H35" t="s">
        <v>104</v>
      </c>
      <c r="I35">
        <v>9</v>
      </c>
      <c r="J35">
        <f t="shared" si="2"/>
        <v>15</v>
      </c>
      <c r="K35">
        <v>48</v>
      </c>
      <c r="L35">
        <f t="shared" si="0"/>
        <v>54</v>
      </c>
      <c r="M35">
        <v>28</v>
      </c>
      <c r="N35">
        <f t="shared" si="3"/>
        <v>34</v>
      </c>
      <c r="O35">
        <v>29</v>
      </c>
      <c r="P35">
        <f t="shared" si="4"/>
        <v>35</v>
      </c>
      <c r="Q35">
        <v>34</v>
      </c>
      <c r="R35">
        <f t="shared" si="5"/>
        <v>40</v>
      </c>
      <c r="S35">
        <f t="shared" si="1"/>
        <v>178</v>
      </c>
      <c r="T35">
        <v>30</v>
      </c>
    </row>
    <row r="36" spans="1:20" ht="12">
      <c r="A36">
        <v>31</v>
      </c>
      <c r="B36">
        <v>16</v>
      </c>
      <c r="C36" t="s">
        <v>18</v>
      </c>
      <c r="D36" t="s">
        <v>63</v>
      </c>
      <c r="E36">
        <v>1</v>
      </c>
      <c r="F36">
        <v>6</v>
      </c>
      <c r="G36">
        <v>131</v>
      </c>
      <c r="H36" t="s">
        <v>96</v>
      </c>
      <c r="I36">
        <v>43</v>
      </c>
      <c r="J36">
        <f t="shared" si="2"/>
        <v>49</v>
      </c>
      <c r="K36">
        <v>6</v>
      </c>
      <c r="L36">
        <v>11.7</v>
      </c>
      <c r="M36">
        <v>20</v>
      </c>
      <c r="N36">
        <f t="shared" si="3"/>
        <v>26</v>
      </c>
      <c r="O36">
        <v>17</v>
      </c>
      <c r="P36">
        <f t="shared" si="4"/>
        <v>23</v>
      </c>
      <c r="Q36" t="s">
        <v>116</v>
      </c>
      <c r="R36">
        <v>69</v>
      </c>
      <c r="S36">
        <f t="shared" si="1"/>
        <v>178.7</v>
      </c>
      <c r="T36">
        <v>31</v>
      </c>
    </row>
    <row r="37" spans="1:20" ht="12">
      <c r="A37">
        <v>32</v>
      </c>
      <c r="B37">
        <v>2</v>
      </c>
      <c r="C37" t="s">
        <v>30</v>
      </c>
      <c r="D37" t="s">
        <v>64</v>
      </c>
      <c r="E37">
        <v>1</v>
      </c>
      <c r="F37">
        <v>7</v>
      </c>
      <c r="G37">
        <v>112</v>
      </c>
      <c r="H37" t="s">
        <v>109</v>
      </c>
      <c r="I37">
        <v>44</v>
      </c>
      <c r="J37">
        <f t="shared" si="2"/>
        <v>50</v>
      </c>
      <c r="K37">
        <v>37</v>
      </c>
      <c r="L37">
        <f t="shared" si="0"/>
        <v>43</v>
      </c>
      <c r="M37">
        <v>41</v>
      </c>
      <c r="N37">
        <f t="shared" si="3"/>
        <v>47</v>
      </c>
      <c r="O37">
        <v>23</v>
      </c>
      <c r="P37">
        <f t="shared" si="4"/>
        <v>29</v>
      </c>
      <c r="Q37">
        <v>5</v>
      </c>
      <c r="R37">
        <v>10</v>
      </c>
      <c r="S37">
        <f t="shared" si="1"/>
        <v>179</v>
      </c>
      <c r="T37">
        <v>32</v>
      </c>
    </row>
    <row r="38" spans="1:20" ht="12">
      <c r="A38">
        <v>33</v>
      </c>
      <c r="B38">
        <v>40</v>
      </c>
      <c r="C38" t="s">
        <v>31</v>
      </c>
      <c r="D38" t="s">
        <v>65</v>
      </c>
      <c r="E38">
        <v>1</v>
      </c>
      <c r="F38">
        <v>6</v>
      </c>
      <c r="I38">
        <v>45</v>
      </c>
      <c r="J38">
        <f t="shared" si="2"/>
        <v>51</v>
      </c>
      <c r="K38">
        <v>3</v>
      </c>
      <c r="L38">
        <v>5.7</v>
      </c>
      <c r="M38">
        <v>49</v>
      </c>
      <c r="N38">
        <f t="shared" si="3"/>
        <v>55</v>
      </c>
      <c r="O38">
        <v>45</v>
      </c>
      <c r="P38">
        <f t="shared" si="4"/>
        <v>51</v>
      </c>
      <c r="Q38">
        <v>15</v>
      </c>
      <c r="R38">
        <f t="shared" si="5"/>
        <v>21</v>
      </c>
      <c r="S38">
        <f t="shared" si="1"/>
        <v>183.7</v>
      </c>
      <c r="T38">
        <v>33</v>
      </c>
    </row>
    <row r="39" spans="1:20" ht="12">
      <c r="A39">
        <v>34</v>
      </c>
      <c r="B39">
        <v>33</v>
      </c>
      <c r="C39" t="s">
        <v>20</v>
      </c>
      <c r="D39" t="s">
        <v>66</v>
      </c>
      <c r="E39">
        <v>1</v>
      </c>
      <c r="F39">
        <v>9</v>
      </c>
      <c r="G39">
        <v>154</v>
      </c>
      <c r="H39" t="s">
        <v>101</v>
      </c>
      <c r="I39">
        <v>8</v>
      </c>
      <c r="J39">
        <f t="shared" si="2"/>
        <v>14</v>
      </c>
      <c r="K39">
        <v>33</v>
      </c>
      <c r="L39">
        <f t="shared" si="0"/>
        <v>39</v>
      </c>
      <c r="M39">
        <v>30</v>
      </c>
      <c r="N39">
        <f t="shared" si="3"/>
        <v>36</v>
      </c>
      <c r="O39">
        <v>24</v>
      </c>
      <c r="P39">
        <f t="shared" si="4"/>
        <v>30</v>
      </c>
      <c r="Q39" t="s">
        <v>116</v>
      </c>
      <c r="R39">
        <v>69</v>
      </c>
      <c r="S39">
        <f t="shared" si="1"/>
        <v>188</v>
      </c>
      <c r="T39">
        <v>34</v>
      </c>
    </row>
    <row r="40" spans="1:20" ht="12">
      <c r="A40">
        <v>35</v>
      </c>
      <c r="B40">
        <v>49</v>
      </c>
      <c r="C40" t="s">
        <v>29</v>
      </c>
      <c r="D40" t="s">
        <v>67</v>
      </c>
      <c r="E40">
        <v>2</v>
      </c>
      <c r="F40">
        <v>5</v>
      </c>
      <c r="G40">
        <v>214</v>
      </c>
      <c r="H40" t="s">
        <v>102</v>
      </c>
      <c r="I40">
        <v>30</v>
      </c>
      <c r="J40">
        <f t="shared" si="2"/>
        <v>36</v>
      </c>
      <c r="K40">
        <v>19</v>
      </c>
      <c r="L40">
        <f t="shared" si="0"/>
        <v>25</v>
      </c>
      <c r="M40">
        <v>45</v>
      </c>
      <c r="N40">
        <f t="shared" si="3"/>
        <v>51</v>
      </c>
      <c r="O40">
        <v>30</v>
      </c>
      <c r="P40">
        <f t="shared" si="4"/>
        <v>36</v>
      </c>
      <c r="Q40">
        <v>39</v>
      </c>
      <c r="R40">
        <f t="shared" si="5"/>
        <v>45</v>
      </c>
      <c r="S40">
        <f t="shared" si="1"/>
        <v>193</v>
      </c>
      <c r="T40">
        <v>35</v>
      </c>
    </row>
    <row r="41" spans="1:20" ht="12">
      <c r="A41">
        <v>36</v>
      </c>
      <c r="B41">
        <v>6</v>
      </c>
      <c r="C41" t="s">
        <v>30</v>
      </c>
      <c r="D41" t="s">
        <v>68</v>
      </c>
      <c r="E41">
        <v>1</v>
      </c>
      <c r="F41">
        <v>7</v>
      </c>
      <c r="G41">
        <v>113</v>
      </c>
      <c r="H41" t="s">
        <v>106</v>
      </c>
      <c r="I41">
        <v>4</v>
      </c>
      <c r="J41">
        <v>8</v>
      </c>
      <c r="K41" t="s">
        <v>116</v>
      </c>
      <c r="L41">
        <v>69</v>
      </c>
      <c r="M41">
        <v>24</v>
      </c>
      <c r="N41">
        <f t="shared" si="3"/>
        <v>30</v>
      </c>
      <c r="O41">
        <v>12</v>
      </c>
      <c r="P41">
        <f t="shared" si="4"/>
        <v>18</v>
      </c>
      <c r="Q41" t="s">
        <v>116</v>
      </c>
      <c r="R41">
        <v>69</v>
      </c>
      <c r="S41">
        <f t="shared" si="1"/>
        <v>194</v>
      </c>
      <c r="T41">
        <v>36</v>
      </c>
    </row>
    <row r="42" spans="1:20" ht="12">
      <c r="A42">
        <v>37</v>
      </c>
      <c r="B42">
        <v>41</v>
      </c>
      <c r="C42" t="s">
        <v>31</v>
      </c>
      <c r="D42" t="s">
        <v>69</v>
      </c>
      <c r="E42">
        <v>2</v>
      </c>
      <c r="F42">
        <v>6</v>
      </c>
      <c r="I42">
        <v>35</v>
      </c>
      <c r="J42">
        <f t="shared" si="2"/>
        <v>41</v>
      </c>
      <c r="K42">
        <v>31</v>
      </c>
      <c r="L42">
        <f t="shared" si="0"/>
        <v>37</v>
      </c>
      <c r="M42">
        <v>42</v>
      </c>
      <c r="N42">
        <f t="shared" si="3"/>
        <v>48</v>
      </c>
      <c r="O42">
        <v>38</v>
      </c>
      <c r="P42">
        <f t="shared" si="4"/>
        <v>44</v>
      </c>
      <c r="Q42">
        <v>19</v>
      </c>
      <c r="R42">
        <f t="shared" si="5"/>
        <v>25</v>
      </c>
      <c r="S42">
        <f t="shared" si="1"/>
        <v>195</v>
      </c>
      <c r="T42">
        <v>37</v>
      </c>
    </row>
    <row r="43" spans="1:20" ht="12">
      <c r="A43">
        <v>38</v>
      </c>
      <c r="B43">
        <v>34</v>
      </c>
      <c r="C43" t="s">
        <v>25</v>
      </c>
      <c r="D43" t="s">
        <v>70</v>
      </c>
      <c r="E43">
        <v>1</v>
      </c>
      <c r="F43">
        <v>5</v>
      </c>
      <c r="I43">
        <v>18</v>
      </c>
      <c r="J43">
        <f t="shared" si="2"/>
        <v>24</v>
      </c>
      <c r="K43">
        <v>45</v>
      </c>
      <c r="L43">
        <f t="shared" si="0"/>
        <v>51</v>
      </c>
      <c r="M43">
        <v>38</v>
      </c>
      <c r="N43">
        <f t="shared" si="3"/>
        <v>44</v>
      </c>
      <c r="O43">
        <v>35</v>
      </c>
      <c r="P43">
        <f t="shared" si="4"/>
        <v>41</v>
      </c>
      <c r="Q43">
        <v>32</v>
      </c>
      <c r="R43">
        <f t="shared" si="5"/>
        <v>38</v>
      </c>
      <c r="S43">
        <f t="shared" si="1"/>
        <v>198</v>
      </c>
      <c r="T43">
        <v>38</v>
      </c>
    </row>
    <row r="44" spans="1:20" ht="12">
      <c r="A44">
        <v>39</v>
      </c>
      <c r="B44">
        <v>23</v>
      </c>
      <c r="C44" t="s">
        <v>20</v>
      </c>
      <c r="D44" t="s">
        <v>71</v>
      </c>
      <c r="E44">
        <v>2</v>
      </c>
      <c r="F44">
        <v>5</v>
      </c>
      <c r="G44">
        <v>151</v>
      </c>
      <c r="H44" t="s">
        <v>110</v>
      </c>
      <c r="I44">
        <v>31</v>
      </c>
      <c r="J44">
        <f t="shared" si="2"/>
        <v>37</v>
      </c>
      <c r="K44">
        <v>28</v>
      </c>
      <c r="L44">
        <f t="shared" si="0"/>
        <v>34</v>
      </c>
      <c r="M44">
        <v>36</v>
      </c>
      <c r="N44">
        <f t="shared" si="3"/>
        <v>42</v>
      </c>
      <c r="O44">
        <v>37</v>
      </c>
      <c r="P44">
        <f t="shared" si="4"/>
        <v>43</v>
      </c>
      <c r="Q44">
        <v>42</v>
      </c>
      <c r="R44">
        <f t="shared" si="5"/>
        <v>48</v>
      </c>
      <c r="S44">
        <f t="shared" si="1"/>
        <v>204</v>
      </c>
      <c r="T44">
        <v>39</v>
      </c>
    </row>
    <row r="45" spans="1:20" ht="12">
      <c r="A45">
        <v>40</v>
      </c>
      <c r="B45">
        <v>32</v>
      </c>
      <c r="C45" t="s">
        <v>20</v>
      </c>
      <c r="D45" t="s">
        <v>72</v>
      </c>
      <c r="E45">
        <v>2</v>
      </c>
      <c r="F45">
        <v>9</v>
      </c>
      <c r="G45">
        <v>112</v>
      </c>
      <c r="H45" t="s">
        <v>109</v>
      </c>
      <c r="I45">
        <v>38</v>
      </c>
      <c r="J45">
        <f t="shared" si="2"/>
        <v>44</v>
      </c>
      <c r="K45">
        <v>54</v>
      </c>
      <c r="L45">
        <f t="shared" si="0"/>
        <v>60</v>
      </c>
      <c r="M45">
        <v>37</v>
      </c>
      <c r="N45">
        <f t="shared" si="3"/>
        <v>43</v>
      </c>
      <c r="O45">
        <v>19</v>
      </c>
      <c r="P45">
        <f t="shared" si="4"/>
        <v>25</v>
      </c>
      <c r="Q45">
        <v>27</v>
      </c>
      <c r="R45">
        <f t="shared" si="5"/>
        <v>33</v>
      </c>
      <c r="S45">
        <f t="shared" si="1"/>
        <v>205</v>
      </c>
      <c r="T45">
        <v>40</v>
      </c>
    </row>
    <row r="46" spans="1:20" ht="12">
      <c r="A46">
        <v>41</v>
      </c>
      <c r="B46">
        <v>54</v>
      </c>
      <c r="C46" t="s">
        <v>29</v>
      </c>
      <c r="D46" t="s">
        <v>73</v>
      </c>
      <c r="E46">
        <v>2</v>
      </c>
      <c r="F46">
        <v>7</v>
      </c>
      <c r="G46">
        <v>212</v>
      </c>
      <c r="H46" t="s">
        <v>100</v>
      </c>
      <c r="I46" t="s">
        <v>113</v>
      </c>
      <c r="J46">
        <v>69</v>
      </c>
      <c r="K46">
        <v>32</v>
      </c>
      <c r="L46">
        <f t="shared" si="0"/>
        <v>38</v>
      </c>
      <c r="M46">
        <v>26</v>
      </c>
      <c r="N46">
        <f t="shared" si="3"/>
        <v>32</v>
      </c>
      <c r="O46">
        <v>32</v>
      </c>
      <c r="P46">
        <f t="shared" si="4"/>
        <v>38</v>
      </c>
      <c r="Q46">
        <v>30</v>
      </c>
      <c r="R46">
        <f t="shared" si="5"/>
        <v>36</v>
      </c>
      <c r="S46">
        <f t="shared" si="1"/>
        <v>213</v>
      </c>
      <c r="T46">
        <v>41</v>
      </c>
    </row>
    <row r="47" spans="1:20" ht="12">
      <c r="A47">
        <v>42</v>
      </c>
      <c r="B47">
        <v>7</v>
      </c>
      <c r="C47" t="s">
        <v>30</v>
      </c>
      <c r="D47" t="s">
        <v>74</v>
      </c>
      <c r="E47">
        <v>1</v>
      </c>
      <c r="F47">
        <v>7</v>
      </c>
      <c r="G47">
        <v>112</v>
      </c>
      <c r="H47" t="s">
        <v>109</v>
      </c>
      <c r="I47">
        <v>41</v>
      </c>
      <c r="J47">
        <f t="shared" si="2"/>
        <v>47</v>
      </c>
      <c r="K47">
        <v>38</v>
      </c>
      <c r="L47">
        <f t="shared" si="0"/>
        <v>44</v>
      </c>
      <c r="M47">
        <v>33</v>
      </c>
      <c r="N47">
        <f t="shared" si="3"/>
        <v>39</v>
      </c>
      <c r="O47">
        <v>22</v>
      </c>
      <c r="P47">
        <f t="shared" si="4"/>
        <v>28</v>
      </c>
      <c r="Q47" t="s">
        <v>116</v>
      </c>
      <c r="R47">
        <v>69</v>
      </c>
      <c r="S47">
        <f t="shared" si="1"/>
        <v>227</v>
      </c>
      <c r="T47">
        <v>42</v>
      </c>
    </row>
    <row r="48" spans="1:20" ht="12">
      <c r="A48">
        <v>43</v>
      </c>
      <c r="B48">
        <v>4</v>
      </c>
      <c r="C48" t="s">
        <v>30</v>
      </c>
      <c r="D48" t="s">
        <v>75</v>
      </c>
      <c r="E48">
        <v>1</v>
      </c>
      <c r="F48">
        <v>7</v>
      </c>
      <c r="G48">
        <v>111</v>
      </c>
      <c r="H48" t="s">
        <v>107</v>
      </c>
      <c r="I48">
        <v>39</v>
      </c>
      <c r="J48">
        <f t="shared" si="2"/>
        <v>45</v>
      </c>
      <c r="K48">
        <v>29</v>
      </c>
      <c r="L48">
        <f t="shared" si="0"/>
        <v>35</v>
      </c>
      <c r="M48">
        <v>43</v>
      </c>
      <c r="N48">
        <f t="shared" si="3"/>
        <v>49</v>
      </c>
      <c r="O48" t="s">
        <v>116</v>
      </c>
      <c r="P48">
        <v>69</v>
      </c>
      <c r="Q48">
        <v>25</v>
      </c>
      <c r="R48">
        <f t="shared" si="5"/>
        <v>31</v>
      </c>
      <c r="S48">
        <f t="shared" si="1"/>
        <v>229</v>
      </c>
      <c r="T48">
        <v>43</v>
      </c>
    </row>
    <row r="49" spans="1:20" ht="12">
      <c r="A49">
        <v>44</v>
      </c>
      <c r="B49">
        <v>57</v>
      </c>
      <c r="C49" t="s">
        <v>29</v>
      </c>
      <c r="D49" t="s">
        <v>76</v>
      </c>
      <c r="E49">
        <v>2</v>
      </c>
      <c r="F49">
        <v>8</v>
      </c>
      <c r="G49">
        <v>213</v>
      </c>
      <c r="H49" t="s">
        <v>104</v>
      </c>
      <c r="I49">
        <v>27</v>
      </c>
      <c r="J49">
        <f t="shared" si="2"/>
        <v>33</v>
      </c>
      <c r="K49">
        <v>46</v>
      </c>
      <c r="L49">
        <f t="shared" si="0"/>
        <v>52</v>
      </c>
      <c r="M49">
        <v>31</v>
      </c>
      <c r="N49">
        <f t="shared" si="3"/>
        <v>37</v>
      </c>
      <c r="O49" t="s">
        <v>116</v>
      </c>
      <c r="P49">
        <v>69</v>
      </c>
      <c r="Q49">
        <v>33</v>
      </c>
      <c r="R49">
        <f t="shared" si="5"/>
        <v>39</v>
      </c>
      <c r="S49">
        <f t="shared" si="1"/>
        <v>230</v>
      </c>
      <c r="T49">
        <v>44</v>
      </c>
    </row>
    <row r="50" spans="1:20" ht="12">
      <c r="A50">
        <v>45</v>
      </c>
      <c r="B50">
        <v>8</v>
      </c>
      <c r="C50" t="s">
        <v>30</v>
      </c>
      <c r="D50" t="s">
        <v>77</v>
      </c>
      <c r="E50">
        <v>1</v>
      </c>
      <c r="F50">
        <v>8</v>
      </c>
      <c r="G50">
        <v>113</v>
      </c>
      <c r="H50" t="s">
        <v>106</v>
      </c>
      <c r="I50">
        <v>52</v>
      </c>
      <c r="J50">
        <f t="shared" si="2"/>
        <v>58</v>
      </c>
      <c r="K50">
        <v>27</v>
      </c>
      <c r="L50">
        <f t="shared" si="0"/>
        <v>33</v>
      </c>
      <c r="M50">
        <v>48</v>
      </c>
      <c r="N50">
        <f t="shared" si="3"/>
        <v>54</v>
      </c>
      <c r="O50">
        <v>34</v>
      </c>
      <c r="P50">
        <f t="shared" si="4"/>
        <v>40</v>
      </c>
      <c r="Q50">
        <v>45</v>
      </c>
      <c r="R50">
        <f t="shared" si="5"/>
        <v>51</v>
      </c>
      <c r="S50">
        <f t="shared" si="1"/>
        <v>236</v>
      </c>
      <c r="T50">
        <v>45</v>
      </c>
    </row>
    <row r="51" spans="1:20" ht="12">
      <c r="A51">
        <v>46</v>
      </c>
      <c r="B51">
        <v>28</v>
      </c>
      <c r="C51" t="s">
        <v>20</v>
      </c>
      <c r="D51" t="s">
        <v>78</v>
      </c>
      <c r="E51">
        <v>1</v>
      </c>
      <c r="F51">
        <v>7</v>
      </c>
      <c r="G51">
        <v>153</v>
      </c>
      <c r="H51" t="s">
        <v>105</v>
      </c>
      <c r="I51">
        <v>50</v>
      </c>
      <c r="J51">
        <f t="shared" si="2"/>
        <v>56</v>
      </c>
      <c r="K51">
        <v>42</v>
      </c>
      <c r="L51">
        <f t="shared" si="0"/>
        <v>48</v>
      </c>
      <c r="M51">
        <v>46</v>
      </c>
      <c r="N51">
        <f t="shared" si="3"/>
        <v>52</v>
      </c>
      <c r="O51">
        <v>43</v>
      </c>
      <c r="P51">
        <f t="shared" si="4"/>
        <v>49</v>
      </c>
      <c r="Q51">
        <v>35</v>
      </c>
      <c r="R51">
        <f t="shared" si="5"/>
        <v>41</v>
      </c>
      <c r="S51">
        <f t="shared" si="1"/>
        <v>246</v>
      </c>
      <c r="T51">
        <v>46</v>
      </c>
    </row>
    <row r="52" spans="1:20" ht="12">
      <c r="A52">
        <v>47</v>
      </c>
      <c r="B52">
        <v>21</v>
      </c>
      <c r="C52" t="s">
        <v>20</v>
      </c>
      <c r="D52" t="s">
        <v>79</v>
      </c>
      <c r="E52">
        <v>1</v>
      </c>
      <c r="F52">
        <v>3</v>
      </c>
      <c r="G52">
        <v>151</v>
      </c>
      <c r="H52" t="s">
        <v>110</v>
      </c>
      <c r="I52">
        <v>33</v>
      </c>
      <c r="J52">
        <f t="shared" si="2"/>
        <v>39</v>
      </c>
      <c r="K52">
        <v>56</v>
      </c>
      <c r="L52">
        <f t="shared" si="0"/>
        <v>62</v>
      </c>
      <c r="M52">
        <v>47</v>
      </c>
      <c r="N52">
        <f t="shared" si="3"/>
        <v>53</v>
      </c>
      <c r="O52">
        <v>36</v>
      </c>
      <c r="P52">
        <f t="shared" si="4"/>
        <v>42</v>
      </c>
      <c r="Q52">
        <v>46</v>
      </c>
      <c r="R52">
        <f t="shared" si="5"/>
        <v>52</v>
      </c>
      <c r="S52">
        <f t="shared" si="1"/>
        <v>248</v>
      </c>
      <c r="T52">
        <v>47</v>
      </c>
    </row>
    <row r="53" spans="1:20" ht="12">
      <c r="A53">
        <v>48</v>
      </c>
      <c r="B53">
        <v>51</v>
      </c>
      <c r="C53" t="s">
        <v>29</v>
      </c>
      <c r="D53" t="s">
        <v>80</v>
      </c>
      <c r="E53">
        <v>1</v>
      </c>
      <c r="F53">
        <v>6</v>
      </c>
      <c r="G53">
        <v>215</v>
      </c>
      <c r="H53" t="s">
        <v>108</v>
      </c>
      <c r="I53">
        <v>46</v>
      </c>
      <c r="J53">
        <f t="shared" si="2"/>
        <v>52</v>
      </c>
      <c r="K53">
        <v>55</v>
      </c>
      <c r="L53">
        <f t="shared" si="0"/>
        <v>61</v>
      </c>
      <c r="M53">
        <v>44</v>
      </c>
      <c r="N53">
        <f t="shared" si="3"/>
        <v>50</v>
      </c>
      <c r="O53">
        <v>26</v>
      </c>
      <c r="P53">
        <f t="shared" si="4"/>
        <v>32</v>
      </c>
      <c r="Q53">
        <v>50</v>
      </c>
      <c r="R53">
        <f t="shared" si="5"/>
        <v>56</v>
      </c>
      <c r="S53">
        <f t="shared" si="1"/>
        <v>251</v>
      </c>
      <c r="T53">
        <v>48</v>
      </c>
    </row>
    <row r="54" spans="1:20" ht="12">
      <c r="A54">
        <v>49</v>
      </c>
      <c r="B54">
        <v>25</v>
      </c>
      <c r="C54" t="s">
        <v>20</v>
      </c>
      <c r="D54" t="s">
        <v>81</v>
      </c>
      <c r="E54">
        <v>1</v>
      </c>
      <c r="F54">
        <v>6</v>
      </c>
      <c r="G54">
        <v>153</v>
      </c>
      <c r="H54" t="s">
        <v>112</v>
      </c>
      <c r="I54">
        <v>53</v>
      </c>
      <c r="J54">
        <f t="shared" si="2"/>
        <v>59</v>
      </c>
      <c r="K54">
        <v>39</v>
      </c>
      <c r="L54">
        <f t="shared" si="0"/>
        <v>45</v>
      </c>
      <c r="M54">
        <v>52</v>
      </c>
      <c r="N54">
        <f t="shared" si="3"/>
        <v>58</v>
      </c>
      <c r="O54">
        <v>46</v>
      </c>
      <c r="P54">
        <f t="shared" si="4"/>
        <v>52</v>
      </c>
      <c r="Q54">
        <v>40</v>
      </c>
      <c r="R54">
        <f t="shared" si="5"/>
        <v>46</v>
      </c>
      <c r="S54">
        <f t="shared" si="1"/>
        <v>260</v>
      </c>
      <c r="T54">
        <v>49</v>
      </c>
    </row>
    <row r="55" spans="1:20" ht="12">
      <c r="A55">
        <v>50</v>
      </c>
      <c r="B55">
        <v>47</v>
      </c>
      <c r="C55" t="s">
        <v>29</v>
      </c>
      <c r="D55" t="s">
        <v>82</v>
      </c>
      <c r="E55">
        <v>1</v>
      </c>
      <c r="F55">
        <v>5</v>
      </c>
      <c r="G55">
        <v>215</v>
      </c>
      <c r="H55" t="s">
        <v>108</v>
      </c>
      <c r="I55">
        <v>24</v>
      </c>
      <c r="J55">
        <f t="shared" si="2"/>
        <v>30</v>
      </c>
      <c r="K55">
        <v>47</v>
      </c>
      <c r="L55">
        <f t="shared" si="0"/>
        <v>53</v>
      </c>
      <c r="M55">
        <v>58</v>
      </c>
      <c r="N55">
        <f t="shared" si="3"/>
        <v>64</v>
      </c>
      <c r="O55">
        <v>41</v>
      </c>
      <c r="P55">
        <f t="shared" si="4"/>
        <v>47</v>
      </c>
      <c r="Q55" t="s">
        <v>116</v>
      </c>
      <c r="R55">
        <v>69</v>
      </c>
      <c r="S55">
        <f t="shared" si="1"/>
        <v>263</v>
      </c>
      <c r="T55">
        <v>50</v>
      </c>
    </row>
    <row r="56" spans="1:20" ht="12">
      <c r="A56">
        <v>51</v>
      </c>
      <c r="B56">
        <v>55</v>
      </c>
      <c r="C56" t="s">
        <v>29</v>
      </c>
      <c r="D56" t="s">
        <v>83</v>
      </c>
      <c r="E56">
        <v>1</v>
      </c>
      <c r="F56">
        <v>7</v>
      </c>
      <c r="G56">
        <v>216</v>
      </c>
      <c r="H56" t="s">
        <v>111</v>
      </c>
      <c r="I56">
        <v>47</v>
      </c>
      <c r="J56">
        <f t="shared" si="2"/>
        <v>53</v>
      </c>
      <c r="K56">
        <v>43</v>
      </c>
      <c r="L56">
        <f t="shared" si="0"/>
        <v>49</v>
      </c>
      <c r="M56">
        <v>53</v>
      </c>
      <c r="N56">
        <f t="shared" si="3"/>
        <v>59</v>
      </c>
      <c r="O56">
        <v>48</v>
      </c>
      <c r="P56">
        <f t="shared" si="4"/>
        <v>54</v>
      </c>
      <c r="Q56">
        <v>43</v>
      </c>
      <c r="R56">
        <f t="shared" si="5"/>
        <v>49</v>
      </c>
      <c r="S56">
        <f t="shared" si="1"/>
        <v>264</v>
      </c>
      <c r="T56">
        <v>51</v>
      </c>
    </row>
    <row r="57" spans="1:20" ht="12">
      <c r="A57">
        <v>52</v>
      </c>
      <c r="B57">
        <v>11</v>
      </c>
      <c r="C57" t="s">
        <v>26</v>
      </c>
      <c r="D57" t="s">
        <v>84</v>
      </c>
      <c r="E57">
        <v>1</v>
      </c>
      <c r="F57">
        <v>6</v>
      </c>
      <c r="G57">
        <v>121</v>
      </c>
      <c r="H57" t="s">
        <v>103</v>
      </c>
      <c r="I57">
        <v>51</v>
      </c>
      <c r="J57">
        <f t="shared" si="2"/>
        <v>57</v>
      </c>
      <c r="K57">
        <v>50</v>
      </c>
      <c r="L57">
        <f t="shared" si="0"/>
        <v>56</v>
      </c>
      <c r="M57">
        <v>39</v>
      </c>
      <c r="N57">
        <f t="shared" si="3"/>
        <v>45</v>
      </c>
      <c r="O57" t="s">
        <v>116</v>
      </c>
      <c r="P57">
        <v>69</v>
      </c>
      <c r="Q57">
        <v>36</v>
      </c>
      <c r="R57">
        <f t="shared" si="5"/>
        <v>42</v>
      </c>
      <c r="S57">
        <f t="shared" si="1"/>
        <v>269</v>
      </c>
      <c r="T57">
        <v>52</v>
      </c>
    </row>
    <row r="58" spans="1:20" ht="12">
      <c r="A58">
        <v>53</v>
      </c>
      <c r="B58">
        <v>39</v>
      </c>
      <c r="C58" t="s">
        <v>32</v>
      </c>
      <c r="D58" t="s">
        <v>85</v>
      </c>
      <c r="E58">
        <v>1</v>
      </c>
      <c r="F58">
        <v>4</v>
      </c>
      <c r="I58">
        <v>58</v>
      </c>
      <c r="J58">
        <f t="shared" si="2"/>
        <v>64</v>
      </c>
      <c r="K58">
        <v>40</v>
      </c>
      <c r="L58">
        <f t="shared" si="0"/>
        <v>46</v>
      </c>
      <c r="M58">
        <v>55</v>
      </c>
      <c r="N58">
        <f t="shared" si="3"/>
        <v>61</v>
      </c>
      <c r="O58">
        <v>47</v>
      </c>
      <c r="P58">
        <f t="shared" si="4"/>
        <v>53</v>
      </c>
      <c r="Q58">
        <v>41</v>
      </c>
      <c r="R58">
        <f t="shared" si="5"/>
        <v>47</v>
      </c>
      <c r="S58">
        <f t="shared" si="1"/>
        <v>271</v>
      </c>
      <c r="T58">
        <v>53</v>
      </c>
    </row>
    <row r="59" spans="1:20" ht="12">
      <c r="A59">
        <v>54</v>
      </c>
      <c r="B59">
        <v>12</v>
      </c>
      <c r="C59" t="s">
        <v>26</v>
      </c>
      <c r="D59" t="s">
        <v>86</v>
      </c>
      <c r="E59">
        <v>1</v>
      </c>
      <c r="F59">
        <v>5</v>
      </c>
      <c r="I59">
        <v>57</v>
      </c>
      <c r="J59">
        <f t="shared" si="2"/>
        <v>63</v>
      </c>
      <c r="K59">
        <v>58</v>
      </c>
      <c r="L59">
        <f t="shared" si="0"/>
        <v>64</v>
      </c>
      <c r="M59">
        <v>50</v>
      </c>
      <c r="N59">
        <f t="shared" si="3"/>
        <v>56</v>
      </c>
      <c r="O59">
        <v>44</v>
      </c>
      <c r="P59">
        <f t="shared" si="4"/>
        <v>50</v>
      </c>
      <c r="Q59">
        <v>38</v>
      </c>
      <c r="R59">
        <f t="shared" si="5"/>
        <v>44</v>
      </c>
      <c r="S59">
        <f t="shared" si="1"/>
        <v>277</v>
      </c>
      <c r="T59">
        <v>54</v>
      </c>
    </row>
    <row r="60" spans="1:20" ht="12">
      <c r="A60">
        <v>55</v>
      </c>
      <c r="B60">
        <v>3</v>
      </c>
      <c r="C60" t="s">
        <v>30</v>
      </c>
      <c r="D60" t="s">
        <v>87</v>
      </c>
      <c r="E60">
        <v>1</v>
      </c>
      <c r="F60">
        <v>7</v>
      </c>
      <c r="G60">
        <v>111</v>
      </c>
      <c r="H60" t="s">
        <v>107</v>
      </c>
      <c r="I60">
        <v>36</v>
      </c>
      <c r="J60">
        <f t="shared" si="2"/>
        <v>42</v>
      </c>
      <c r="K60">
        <v>53</v>
      </c>
      <c r="L60">
        <f t="shared" si="0"/>
        <v>59</v>
      </c>
      <c r="M60">
        <v>56</v>
      </c>
      <c r="N60">
        <f t="shared" si="3"/>
        <v>62</v>
      </c>
      <c r="O60">
        <v>42</v>
      </c>
      <c r="P60">
        <f t="shared" si="4"/>
        <v>48</v>
      </c>
      <c r="Q60" t="s">
        <v>116</v>
      </c>
      <c r="R60">
        <v>69</v>
      </c>
      <c r="S60">
        <f t="shared" si="1"/>
        <v>280</v>
      </c>
      <c r="T60">
        <v>55</v>
      </c>
    </row>
    <row r="61" spans="1:20" ht="12">
      <c r="A61">
        <v>56</v>
      </c>
      <c r="B61">
        <v>22</v>
      </c>
      <c r="C61" t="s">
        <v>20</v>
      </c>
      <c r="D61" t="s">
        <v>88</v>
      </c>
      <c r="E61">
        <v>1</v>
      </c>
      <c r="F61">
        <v>4</v>
      </c>
      <c r="G61">
        <v>151</v>
      </c>
      <c r="H61" t="s">
        <v>110</v>
      </c>
      <c r="I61">
        <v>55</v>
      </c>
      <c r="J61">
        <f t="shared" si="2"/>
        <v>61</v>
      </c>
      <c r="K61">
        <v>59</v>
      </c>
      <c r="L61">
        <f t="shared" si="0"/>
        <v>65</v>
      </c>
      <c r="M61">
        <v>51</v>
      </c>
      <c r="N61">
        <f t="shared" si="3"/>
        <v>57</v>
      </c>
      <c r="O61">
        <v>51</v>
      </c>
      <c r="P61">
        <f t="shared" si="4"/>
        <v>57</v>
      </c>
      <c r="Q61">
        <v>48</v>
      </c>
      <c r="R61">
        <f t="shared" si="5"/>
        <v>54</v>
      </c>
      <c r="S61">
        <f t="shared" si="1"/>
        <v>294</v>
      </c>
      <c r="T61">
        <v>56</v>
      </c>
    </row>
    <row r="62" spans="1:20" ht="12">
      <c r="A62">
        <v>57</v>
      </c>
      <c r="B62">
        <v>46</v>
      </c>
      <c r="C62" t="s">
        <v>29</v>
      </c>
      <c r="D62" t="s">
        <v>89</v>
      </c>
      <c r="E62">
        <v>1</v>
      </c>
      <c r="F62">
        <v>4</v>
      </c>
      <c r="G62">
        <v>216</v>
      </c>
      <c r="H62" t="s">
        <v>111</v>
      </c>
      <c r="I62">
        <v>48</v>
      </c>
      <c r="J62">
        <f t="shared" si="2"/>
        <v>54</v>
      </c>
      <c r="K62">
        <v>51</v>
      </c>
      <c r="L62">
        <f t="shared" si="0"/>
        <v>57</v>
      </c>
      <c r="M62">
        <v>57</v>
      </c>
      <c r="N62">
        <f t="shared" si="3"/>
        <v>63</v>
      </c>
      <c r="O62">
        <v>52</v>
      </c>
      <c r="P62">
        <f t="shared" si="4"/>
        <v>58</v>
      </c>
      <c r="Q62" t="s">
        <v>116</v>
      </c>
      <c r="R62">
        <v>69</v>
      </c>
      <c r="S62">
        <f t="shared" si="1"/>
        <v>301</v>
      </c>
      <c r="T62">
        <v>57</v>
      </c>
    </row>
    <row r="63" spans="1:20" ht="12">
      <c r="A63">
        <v>58</v>
      </c>
      <c r="B63">
        <v>35</v>
      </c>
      <c r="C63" t="s">
        <v>25</v>
      </c>
      <c r="D63" t="s">
        <v>90</v>
      </c>
      <c r="E63">
        <v>1</v>
      </c>
      <c r="F63">
        <v>3</v>
      </c>
      <c r="I63">
        <v>54</v>
      </c>
      <c r="J63">
        <f t="shared" si="2"/>
        <v>60</v>
      </c>
      <c r="K63">
        <v>52</v>
      </c>
      <c r="L63">
        <f t="shared" si="0"/>
        <v>58</v>
      </c>
      <c r="M63">
        <v>54</v>
      </c>
      <c r="N63">
        <f t="shared" si="3"/>
        <v>60</v>
      </c>
      <c r="O63">
        <v>50</v>
      </c>
      <c r="P63">
        <f t="shared" si="4"/>
        <v>56</v>
      </c>
      <c r="Q63" t="s">
        <v>116</v>
      </c>
      <c r="R63">
        <v>69</v>
      </c>
      <c r="S63">
        <f t="shared" si="1"/>
        <v>303</v>
      </c>
      <c r="T63">
        <v>58</v>
      </c>
    </row>
    <row r="64" spans="1:20" ht="12">
      <c r="A64">
        <v>59</v>
      </c>
      <c r="B64">
        <v>43</v>
      </c>
      <c r="C64" t="s">
        <v>31</v>
      </c>
      <c r="D64" t="s">
        <v>91</v>
      </c>
      <c r="E64">
        <v>2</v>
      </c>
      <c r="F64">
        <v>4</v>
      </c>
      <c r="I64">
        <v>56</v>
      </c>
      <c r="J64">
        <f t="shared" si="2"/>
        <v>62</v>
      </c>
      <c r="K64" t="s">
        <v>117</v>
      </c>
      <c r="L64">
        <v>69</v>
      </c>
      <c r="M64" t="s">
        <v>118</v>
      </c>
      <c r="N64">
        <v>69</v>
      </c>
      <c r="O64">
        <v>49</v>
      </c>
      <c r="P64">
        <f t="shared" si="4"/>
        <v>55</v>
      </c>
      <c r="Q64">
        <v>44</v>
      </c>
      <c r="R64">
        <f t="shared" si="5"/>
        <v>50</v>
      </c>
      <c r="S64">
        <f t="shared" si="1"/>
        <v>305</v>
      </c>
      <c r="T64">
        <v>59</v>
      </c>
    </row>
    <row r="65" spans="1:20" ht="12">
      <c r="A65">
        <v>60</v>
      </c>
      <c r="B65">
        <v>42</v>
      </c>
      <c r="C65" t="s">
        <v>31</v>
      </c>
      <c r="D65" t="s">
        <v>92</v>
      </c>
      <c r="E65">
        <v>2</v>
      </c>
      <c r="F65">
        <v>7</v>
      </c>
      <c r="I65">
        <v>59</v>
      </c>
      <c r="J65">
        <f t="shared" si="2"/>
        <v>65</v>
      </c>
      <c r="K65">
        <v>49</v>
      </c>
      <c r="L65">
        <f t="shared" si="0"/>
        <v>55</v>
      </c>
      <c r="M65" t="s">
        <v>114</v>
      </c>
      <c r="N65">
        <v>69</v>
      </c>
      <c r="O65" t="s">
        <v>114</v>
      </c>
      <c r="P65">
        <v>69</v>
      </c>
      <c r="Q65">
        <v>47</v>
      </c>
      <c r="R65">
        <f t="shared" si="5"/>
        <v>53</v>
      </c>
      <c r="S65">
        <f t="shared" si="1"/>
        <v>311</v>
      </c>
      <c r="T65">
        <v>60</v>
      </c>
    </row>
    <row r="66" spans="1:20" ht="12">
      <c r="A66">
        <v>61</v>
      </c>
      <c r="B66">
        <v>44</v>
      </c>
      <c r="C66" t="s">
        <v>29</v>
      </c>
      <c r="D66" t="s">
        <v>93</v>
      </c>
      <c r="E66">
        <v>2</v>
      </c>
      <c r="F66">
        <v>3</v>
      </c>
      <c r="I66" t="s">
        <v>114</v>
      </c>
      <c r="J66">
        <v>69</v>
      </c>
      <c r="K66">
        <v>57</v>
      </c>
      <c r="L66">
        <f t="shared" si="0"/>
        <v>63</v>
      </c>
      <c r="M66" t="s">
        <v>119</v>
      </c>
      <c r="N66">
        <v>69</v>
      </c>
      <c r="O66" t="s">
        <v>114</v>
      </c>
      <c r="P66">
        <v>69</v>
      </c>
      <c r="Q66">
        <v>49</v>
      </c>
      <c r="R66">
        <f t="shared" si="5"/>
        <v>55</v>
      </c>
      <c r="S66">
        <f t="shared" si="1"/>
        <v>325</v>
      </c>
      <c r="T66">
        <v>61</v>
      </c>
    </row>
    <row r="67" spans="1:20" ht="12">
      <c r="A67">
        <v>62</v>
      </c>
      <c r="B67">
        <v>45</v>
      </c>
      <c r="C67" t="s">
        <v>29</v>
      </c>
      <c r="D67" t="s">
        <v>94</v>
      </c>
      <c r="E67">
        <v>1</v>
      </c>
      <c r="F67">
        <v>4</v>
      </c>
      <c r="G67">
        <v>216</v>
      </c>
      <c r="H67" t="s">
        <v>111</v>
      </c>
      <c r="I67" t="s">
        <v>115</v>
      </c>
      <c r="J67">
        <v>69</v>
      </c>
      <c r="K67" t="s">
        <v>118</v>
      </c>
      <c r="L67">
        <v>69</v>
      </c>
      <c r="M67" t="s">
        <v>119</v>
      </c>
      <c r="N67">
        <v>69</v>
      </c>
      <c r="O67" t="s">
        <v>120</v>
      </c>
      <c r="P67">
        <v>69</v>
      </c>
      <c r="Q67" t="s">
        <v>118</v>
      </c>
      <c r="R67">
        <v>69</v>
      </c>
      <c r="S67">
        <f t="shared" si="1"/>
        <v>345</v>
      </c>
      <c r="T67">
        <v>62</v>
      </c>
    </row>
  </sheetData>
  <conditionalFormatting sqref="I1:T65536">
    <cfRule type="cellIs" priority="1" dxfId="0" operator="between" stopIfTrue="1">
      <formula>2</formula>
      <formula>5</formula>
    </cfRule>
    <cfRule type="cellIs" priority="2" dxfId="1" operator="between" stopIfTrue="1">
      <formula>6</formula>
      <formula>9</formula>
    </cfRule>
    <cfRule type="cellIs" priority="3" dxfId="2" operator="equal" stopIfTrue="1">
      <formula>1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kamiya</dc:creator>
  <cp:keywords/>
  <dc:description/>
  <cp:lastModifiedBy>kamiya</cp:lastModifiedBy>
  <dcterms:created xsi:type="dcterms:W3CDTF">2003-11-21T06:58:54Z</dcterms:created>
  <dcterms:modified xsi:type="dcterms:W3CDTF">2003-11-21T08:24:20Z</dcterms:modified>
  <cp:category/>
  <cp:version/>
  <cp:contentType/>
  <cp:contentStatus/>
</cp:coreProperties>
</file>