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00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<sst xmlns="http://schemas.openxmlformats.org/spreadsheetml/2006/main" count="133" uniqueCount="71">
  <si>
    <t>梅野任司</t>
  </si>
  <si>
    <t>伊丹</t>
  </si>
  <si>
    <t>小巻佑輔</t>
  </si>
  <si>
    <t>田中俊介</t>
  </si>
  <si>
    <t>琵琶湖</t>
  </si>
  <si>
    <t>神谷忠成</t>
  </si>
  <si>
    <t>西村真洋</t>
  </si>
  <si>
    <t>疋田菜穂子</t>
  </si>
  <si>
    <t>田畑和歌子</t>
  </si>
  <si>
    <t>兵庫県</t>
  </si>
  <si>
    <t>中路治</t>
  </si>
  <si>
    <t>宮津</t>
  </si>
  <si>
    <t>梅野浩之</t>
  </si>
  <si>
    <t>豊田俊介</t>
  </si>
  <si>
    <t>萩原理矢</t>
  </si>
  <si>
    <t>和歌山</t>
  </si>
  <si>
    <t>今井信行</t>
  </si>
  <si>
    <t>中川翔史</t>
  </si>
  <si>
    <t>丹羽健太</t>
  </si>
  <si>
    <t>名古屋</t>
  </si>
  <si>
    <t>谷亜裕美</t>
  </si>
  <si>
    <t>野田梨恵</t>
  </si>
  <si>
    <t>丹羽重人</t>
  </si>
  <si>
    <t>村山航</t>
  </si>
  <si>
    <t>細山直也</t>
  </si>
  <si>
    <t>野田暢</t>
  </si>
  <si>
    <t>前島彬人</t>
  </si>
  <si>
    <t>千坂拓史</t>
  </si>
  <si>
    <t>西村祐司</t>
  </si>
  <si>
    <t>山本達也</t>
  </si>
  <si>
    <t>河村秀星</t>
  </si>
  <si>
    <t>豊田翔平</t>
  </si>
  <si>
    <t>蔵石翔一</t>
  </si>
  <si>
    <t>桐村愛</t>
  </si>
  <si>
    <t>宮津</t>
  </si>
  <si>
    <t>久保和俊</t>
  </si>
  <si>
    <t>村城公介</t>
  </si>
  <si>
    <t>藤井孝明</t>
  </si>
  <si>
    <t>堀恵以子</t>
  </si>
  <si>
    <t>野村佳史</t>
  </si>
  <si>
    <t>寿賀圭祐</t>
  </si>
  <si>
    <t>井上雄平</t>
  </si>
  <si>
    <t>大阪</t>
  </si>
  <si>
    <t>井上翔平</t>
  </si>
  <si>
    <t>田中一樹</t>
  </si>
  <si>
    <t>吉川周希</t>
  </si>
  <si>
    <t>伊丹</t>
  </si>
  <si>
    <t>1997年　OP級関西選手権</t>
  </si>
  <si>
    <t>1997年6月15日　芦屋海洋体育館</t>
  </si>
  <si>
    <t>rank</t>
  </si>
  <si>
    <t>sail</t>
  </si>
  <si>
    <t>skipper</t>
  </si>
  <si>
    <t>team</t>
  </si>
  <si>
    <t>gender</t>
  </si>
  <si>
    <t>grade</t>
  </si>
  <si>
    <t>R1</t>
  </si>
  <si>
    <t>finish</t>
  </si>
  <si>
    <t>points</t>
  </si>
  <si>
    <t>R2</t>
  </si>
  <si>
    <t>R3</t>
  </si>
  <si>
    <t>R4</t>
  </si>
  <si>
    <t>total</t>
  </si>
  <si>
    <t>R1</t>
  </si>
  <si>
    <t>discard</t>
  </si>
  <si>
    <t>レース委員長/神谷良成</t>
  </si>
  <si>
    <t>DNS</t>
  </si>
  <si>
    <t>DNF</t>
  </si>
  <si>
    <t>DNS</t>
  </si>
  <si>
    <t>RET</t>
  </si>
  <si>
    <t>DNF</t>
  </si>
  <si>
    <t>DNF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</si>
</sst>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0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color rgb="FFFF00FF"/>
      </font>
      <border/>
    </dxf>
    <dxf>
      <font>
        <color rgb="FFFF99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A1">
      <selection activeCell="A3" sqref="A3"/>
    </sheetView>
  </sheetViews>
  <sheetFormatPr defaultColWidth="9.140625" defaultRowHeight="12"/>
  <cols>
    <col min="1" max="1" width="4.57421875" style="0" customWidth="1"/>
    <col min="2" max="2" width="6.140625" style="0" customWidth="1"/>
    <col min="3" max="3" width="10.8515625" style="0" customWidth="1"/>
    <col min="5" max="5" width="6.140625" style="0" customWidth="1"/>
    <col min="6" max="14" width="5.00390625" style="0" customWidth="1"/>
    <col min="15" max="18" width="5.00390625" style="0" hidden="1" customWidth="1"/>
    <col min="19" max="21" width="5.00390625" style="0" customWidth="1"/>
  </cols>
  <sheetData>
    <row r="1" ht="12">
      <c r="A1" t="s">
        <v>47</v>
      </c>
    </row>
    <row r="2" ht="12">
      <c r="B2" t="s">
        <v>48</v>
      </c>
    </row>
    <row r="3" ht="12">
      <c r="U3" s="3" t="s">
        <v>64</v>
      </c>
    </row>
    <row r="4" spans="7:19" ht="12">
      <c r="G4" t="s">
        <v>55</v>
      </c>
      <c r="I4" t="s">
        <v>58</v>
      </c>
      <c r="K4" t="s">
        <v>59</v>
      </c>
      <c r="M4" t="s">
        <v>60</v>
      </c>
      <c r="O4" t="s">
        <v>62</v>
      </c>
      <c r="P4" t="s">
        <v>58</v>
      </c>
      <c r="Q4" t="s">
        <v>59</v>
      </c>
      <c r="R4" t="s">
        <v>60</v>
      </c>
      <c r="S4" t="s">
        <v>61</v>
      </c>
    </row>
    <row r="5" spans="1:21" ht="12">
      <c r="A5" t="s">
        <v>49</v>
      </c>
      <c r="B5" t="s">
        <v>50</v>
      </c>
      <c r="C5" t="s">
        <v>51</v>
      </c>
      <c r="D5" t="s">
        <v>52</v>
      </c>
      <c r="E5" t="s">
        <v>53</v>
      </c>
      <c r="F5" t="s">
        <v>54</v>
      </c>
      <c r="G5" t="s">
        <v>56</v>
      </c>
      <c r="H5" t="s">
        <v>57</v>
      </c>
      <c r="I5" t="s">
        <v>56</v>
      </c>
      <c r="J5" t="s">
        <v>57</v>
      </c>
      <c r="K5" t="s">
        <v>56</v>
      </c>
      <c r="L5" t="s">
        <v>57</v>
      </c>
      <c r="M5" t="s">
        <v>56</v>
      </c>
      <c r="N5" t="s">
        <v>57</v>
      </c>
      <c r="O5" t="s">
        <v>57</v>
      </c>
      <c r="P5" t="s">
        <v>57</v>
      </c>
      <c r="Q5" t="s">
        <v>57</v>
      </c>
      <c r="R5" t="s">
        <v>57</v>
      </c>
      <c r="S5" t="s">
        <v>57</v>
      </c>
      <c r="T5" t="s">
        <v>63</v>
      </c>
      <c r="U5" t="s">
        <v>57</v>
      </c>
    </row>
    <row r="6" spans="1:21" ht="12">
      <c r="A6" s="4">
        <v>1</v>
      </c>
      <c r="B6" s="5">
        <v>2714</v>
      </c>
      <c r="C6" s="4" t="s">
        <v>0</v>
      </c>
      <c r="D6" s="4" t="s">
        <v>1</v>
      </c>
      <c r="E6" s="4">
        <v>1</v>
      </c>
      <c r="F6" s="4">
        <v>6</v>
      </c>
      <c r="G6" s="4">
        <v>12</v>
      </c>
      <c r="H6" s="4">
        <v>12</v>
      </c>
      <c r="I6" s="4">
        <v>4</v>
      </c>
      <c r="J6" s="4">
        <v>4</v>
      </c>
      <c r="K6" s="4">
        <v>1</v>
      </c>
      <c r="L6" s="4">
        <v>1</v>
      </c>
      <c r="M6" s="4">
        <v>4</v>
      </c>
      <c r="N6" s="4">
        <v>4</v>
      </c>
      <c r="O6" s="4">
        <f>H6</f>
        <v>12</v>
      </c>
      <c r="P6" s="4">
        <f>J6</f>
        <v>4</v>
      </c>
      <c r="Q6" s="4">
        <f>L6</f>
        <v>1</v>
      </c>
      <c r="R6" s="4">
        <f>N6</f>
        <v>4</v>
      </c>
      <c r="S6" s="4">
        <f>SUM(O6:R6)</f>
        <v>21</v>
      </c>
      <c r="T6" s="4">
        <f>LARGE(O6:R6,1)</f>
        <v>12</v>
      </c>
      <c r="U6" s="4">
        <f>S6-T6</f>
        <v>9</v>
      </c>
    </row>
    <row r="7" spans="1:21" ht="12">
      <c r="A7" s="4">
        <v>2</v>
      </c>
      <c r="B7" s="5">
        <v>2691</v>
      </c>
      <c r="C7" s="4" t="s">
        <v>2</v>
      </c>
      <c r="D7" s="4" t="s">
        <v>1</v>
      </c>
      <c r="E7" s="4">
        <v>1</v>
      </c>
      <c r="F7" s="4">
        <v>8</v>
      </c>
      <c r="G7" s="4">
        <v>2</v>
      </c>
      <c r="H7" s="4">
        <v>2</v>
      </c>
      <c r="I7" s="4">
        <v>1</v>
      </c>
      <c r="J7" s="4">
        <v>1</v>
      </c>
      <c r="K7" s="4">
        <v>7</v>
      </c>
      <c r="L7" s="4">
        <v>7</v>
      </c>
      <c r="M7" s="4">
        <v>9</v>
      </c>
      <c r="N7" s="4">
        <v>9</v>
      </c>
      <c r="O7" s="4">
        <f aca="true" t="shared" si="0" ref="O7:O43">H7</f>
        <v>2</v>
      </c>
      <c r="P7" s="4">
        <f aca="true" t="shared" si="1" ref="P7:P43">J7</f>
        <v>1</v>
      </c>
      <c r="Q7" s="4">
        <f aca="true" t="shared" si="2" ref="Q7:Q43">L7</f>
        <v>7</v>
      </c>
      <c r="R7" s="4">
        <f aca="true" t="shared" si="3" ref="R7:R43">N7</f>
        <v>9</v>
      </c>
      <c r="S7" s="4">
        <f aca="true" t="shared" si="4" ref="S7:S43">SUM(O7:R7)</f>
        <v>19</v>
      </c>
      <c r="T7" s="4">
        <f aca="true" t="shared" si="5" ref="T7:T43">LARGE(O7:R7,1)</f>
        <v>9</v>
      </c>
      <c r="U7" s="4">
        <f aca="true" t="shared" si="6" ref="U7:U43">S7-T7</f>
        <v>10</v>
      </c>
    </row>
    <row r="8" spans="1:21" ht="12">
      <c r="A8">
        <v>3</v>
      </c>
      <c r="B8" s="1">
        <v>1724</v>
      </c>
      <c r="C8" s="2" t="s">
        <v>3</v>
      </c>
      <c r="D8" s="2" t="s">
        <v>4</v>
      </c>
      <c r="E8">
        <v>1</v>
      </c>
      <c r="F8">
        <v>7</v>
      </c>
      <c r="G8">
        <v>3</v>
      </c>
      <c r="H8">
        <v>3</v>
      </c>
      <c r="I8">
        <v>12</v>
      </c>
      <c r="J8">
        <v>12</v>
      </c>
      <c r="K8">
        <v>6</v>
      </c>
      <c r="L8">
        <v>6</v>
      </c>
      <c r="M8">
        <v>3</v>
      </c>
      <c r="N8">
        <v>3</v>
      </c>
      <c r="O8">
        <f t="shared" si="0"/>
        <v>3</v>
      </c>
      <c r="P8">
        <f t="shared" si="1"/>
        <v>12</v>
      </c>
      <c r="Q8">
        <f t="shared" si="2"/>
        <v>6</v>
      </c>
      <c r="R8">
        <f t="shared" si="3"/>
        <v>3</v>
      </c>
      <c r="S8">
        <f t="shared" si="4"/>
        <v>24</v>
      </c>
      <c r="T8">
        <f t="shared" si="5"/>
        <v>12</v>
      </c>
      <c r="U8">
        <f t="shared" si="6"/>
        <v>12</v>
      </c>
    </row>
    <row r="9" spans="1:21" ht="12">
      <c r="A9" s="4">
        <v>4</v>
      </c>
      <c r="B9" s="5">
        <v>2689</v>
      </c>
      <c r="C9" s="4" t="s">
        <v>5</v>
      </c>
      <c r="D9" s="4" t="s">
        <v>1</v>
      </c>
      <c r="E9" s="4">
        <v>1</v>
      </c>
      <c r="F9" s="4">
        <v>8</v>
      </c>
      <c r="G9" s="4">
        <v>9</v>
      </c>
      <c r="H9" s="4">
        <v>9</v>
      </c>
      <c r="I9" s="4">
        <v>3</v>
      </c>
      <c r="J9" s="4">
        <v>3</v>
      </c>
      <c r="K9" s="4">
        <v>13</v>
      </c>
      <c r="L9" s="4">
        <v>13</v>
      </c>
      <c r="M9" s="4">
        <v>1</v>
      </c>
      <c r="N9" s="4">
        <v>1</v>
      </c>
      <c r="O9" s="4">
        <f t="shared" si="0"/>
        <v>9</v>
      </c>
      <c r="P9" s="4">
        <f t="shared" si="1"/>
        <v>3</v>
      </c>
      <c r="Q9" s="4">
        <f t="shared" si="2"/>
        <v>13</v>
      </c>
      <c r="R9" s="4">
        <f t="shared" si="3"/>
        <v>1</v>
      </c>
      <c r="S9" s="4">
        <f t="shared" si="4"/>
        <v>26</v>
      </c>
      <c r="T9" s="4">
        <f t="shared" si="5"/>
        <v>13</v>
      </c>
      <c r="U9" s="4">
        <f t="shared" si="6"/>
        <v>13</v>
      </c>
    </row>
    <row r="10" spans="1:21" ht="12">
      <c r="A10">
        <v>5</v>
      </c>
      <c r="B10" s="1">
        <v>2634</v>
      </c>
      <c r="C10" s="2" t="s">
        <v>6</v>
      </c>
      <c r="D10" s="2" t="s">
        <v>4</v>
      </c>
      <c r="E10">
        <v>1</v>
      </c>
      <c r="F10">
        <v>6</v>
      </c>
      <c r="G10">
        <v>1</v>
      </c>
      <c r="H10">
        <v>1</v>
      </c>
      <c r="I10">
        <v>2</v>
      </c>
      <c r="J10">
        <v>2</v>
      </c>
      <c r="K10">
        <v>12</v>
      </c>
      <c r="L10">
        <v>12</v>
      </c>
      <c r="M10">
        <v>13</v>
      </c>
      <c r="N10">
        <v>13</v>
      </c>
      <c r="O10">
        <f t="shared" si="0"/>
        <v>1</v>
      </c>
      <c r="P10">
        <f t="shared" si="1"/>
        <v>2</v>
      </c>
      <c r="Q10">
        <f t="shared" si="2"/>
        <v>12</v>
      </c>
      <c r="R10">
        <f t="shared" si="3"/>
        <v>13</v>
      </c>
      <c r="S10">
        <f t="shared" si="4"/>
        <v>28</v>
      </c>
      <c r="T10">
        <f t="shared" si="5"/>
        <v>13</v>
      </c>
      <c r="U10">
        <f t="shared" si="6"/>
        <v>15</v>
      </c>
    </row>
    <row r="11" spans="1:21" ht="12">
      <c r="A11">
        <v>6</v>
      </c>
      <c r="B11" s="1">
        <v>1635</v>
      </c>
      <c r="C11" s="2" t="s">
        <v>7</v>
      </c>
      <c r="D11" s="2" t="s">
        <v>4</v>
      </c>
      <c r="E11">
        <v>2</v>
      </c>
      <c r="F11">
        <v>7</v>
      </c>
      <c r="G11">
        <v>4</v>
      </c>
      <c r="H11">
        <v>4</v>
      </c>
      <c r="I11">
        <v>6</v>
      </c>
      <c r="J11">
        <v>6</v>
      </c>
      <c r="K11">
        <v>5</v>
      </c>
      <c r="L11">
        <v>5</v>
      </c>
      <c r="M11">
        <v>20</v>
      </c>
      <c r="N11">
        <v>20</v>
      </c>
      <c r="O11">
        <f t="shared" si="0"/>
        <v>4</v>
      </c>
      <c r="P11">
        <f t="shared" si="1"/>
        <v>6</v>
      </c>
      <c r="Q11">
        <f t="shared" si="2"/>
        <v>5</v>
      </c>
      <c r="R11">
        <f t="shared" si="3"/>
        <v>20</v>
      </c>
      <c r="S11">
        <f t="shared" si="4"/>
        <v>35</v>
      </c>
      <c r="T11">
        <f t="shared" si="5"/>
        <v>20</v>
      </c>
      <c r="U11">
        <f t="shared" si="6"/>
        <v>15</v>
      </c>
    </row>
    <row r="12" spans="1:21" ht="12">
      <c r="A12" s="4">
        <v>7</v>
      </c>
      <c r="B12" s="5">
        <v>2711</v>
      </c>
      <c r="C12" s="4" t="s">
        <v>8</v>
      </c>
      <c r="D12" s="4" t="s">
        <v>9</v>
      </c>
      <c r="E12" s="4">
        <v>2</v>
      </c>
      <c r="F12" s="4">
        <v>8</v>
      </c>
      <c r="G12" s="4">
        <v>17</v>
      </c>
      <c r="H12" s="4">
        <v>17</v>
      </c>
      <c r="I12" s="4">
        <v>7</v>
      </c>
      <c r="J12" s="4">
        <v>7</v>
      </c>
      <c r="K12" s="4">
        <v>4</v>
      </c>
      <c r="L12" s="4">
        <v>4</v>
      </c>
      <c r="M12" s="4">
        <v>5</v>
      </c>
      <c r="N12" s="4">
        <v>5</v>
      </c>
      <c r="O12" s="4">
        <f t="shared" si="0"/>
        <v>17</v>
      </c>
      <c r="P12" s="4">
        <f t="shared" si="1"/>
        <v>7</v>
      </c>
      <c r="Q12" s="4">
        <f t="shared" si="2"/>
        <v>4</v>
      </c>
      <c r="R12" s="4">
        <f t="shared" si="3"/>
        <v>5</v>
      </c>
      <c r="S12" s="4">
        <f t="shared" si="4"/>
        <v>33</v>
      </c>
      <c r="T12" s="4">
        <f t="shared" si="5"/>
        <v>17</v>
      </c>
      <c r="U12" s="4">
        <f t="shared" si="6"/>
        <v>16</v>
      </c>
    </row>
    <row r="13" spans="1:21" ht="12">
      <c r="A13">
        <v>8</v>
      </c>
      <c r="B13" s="1">
        <v>2636</v>
      </c>
      <c r="C13" s="2" t="s">
        <v>10</v>
      </c>
      <c r="D13" s="2" t="s">
        <v>11</v>
      </c>
      <c r="E13">
        <v>1</v>
      </c>
      <c r="F13">
        <v>6</v>
      </c>
      <c r="G13">
        <v>6</v>
      </c>
      <c r="H13">
        <v>6</v>
      </c>
      <c r="I13">
        <v>9</v>
      </c>
      <c r="J13">
        <v>9</v>
      </c>
      <c r="K13">
        <v>16</v>
      </c>
      <c r="L13">
        <v>16</v>
      </c>
      <c r="M13">
        <v>6</v>
      </c>
      <c r="N13">
        <v>6</v>
      </c>
      <c r="O13">
        <f t="shared" si="0"/>
        <v>6</v>
      </c>
      <c r="P13">
        <f t="shared" si="1"/>
        <v>9</v>
      </c>
      <c r="Q13">
        <f t="shared" si="2"/>
        <v>16</v>
      </c>
      <c r="R13">
        <f t="shared" si="3"/>
        <v>6</v>
      </c>
      <c r="S13">
        <f t="shared" si="4"/>
        <v>37</v>
      </c>
      <c r="T13">
        <f t="shared" si="5"/>
        <v>16</v>
      </c>
      <c r="U13">
        <f t="shared" si="6"/>
        <v>21</v>
      </c>
    </row>
    <row r="14" spans="1:21" ht="12">
      <c r="A14" s="4">
        <v>9</v>
      </c>
      <c r="B14" s="5">
        <v>2690</v>
      </c>
      <c r="C14" s="4" t="s">
        <v>12</v>
      </c>
      <c r="D14" s="4" t="s">
        <v>1</v>
      </c>
      <c r="E14" s="4">
        <v>1</v>
      </c>
      <c r="F14" s="4">
        <v>8</v>
      </c>
      <c r="G14" s="4">
        <v>10</v>
      </c>
      <c r="H14" s="4">
        <v>10</v>
      </c>
      <c r="I14" s="4">
        <v>16</v>
      </c>
      <c r="J14" s="4">
        <v>16</v>
      </c>
      <c r="K14" s="4">
        <v>10</v>
      </c>
      <c r="L14" s="4">
        <v>10</v>
      </c>
      <c r="M14" s="4">
        <v>2</v>
      </c>
      <c r="N14" s="4">
        <v>2</v>
      </c>
      <c r="O14" s="4">
        <f t="shared" si="0"/>
        <v>10</v>
      </c>
      <c r="P14" s="4">
        <f t="shared" si="1"/>
        <v>16</v>
      </c>
      <c r="Q14" s="4">
        <f t="shared" si="2"/>
        <v>10</v>
      </c>
      <c r="R14" s="4">
        <f t="shared" si="3"/>
        <v>2</v>
      </c>
      <c r="S14" s="4">
        <f t="shared" si="4"/>
        <v>38</v>
      </c>
      <c r="T14" s="4">
        <f t="shared" si="5"/>
        <v>16</v>
      </c>
      <c r="U14" s="4">
        <f t="shared" si="6"/>
        <v>22</v>
      </c>
    </row>
    <row r="15" spans="1:21" ht="12">
      <c r="A15" s="4">
        <v>10</v>
      </c>
      <c r="B15" s="5">
        <v>2790</v>
      </c>
      <c r="C15" s="4" t="s">
        <v>13</v>
      </c>
      <c r="D15" s="4" t="s">
        <v>9</v>
      </c>
      <c r="E15" s="4">
        <v>1</v>
      </c>
      <c r="F15" s="4">
        <v>8</v>
      </c>
      <c r="G15" s="4">
        <v>7</v>
      </c>
      <c r="H15" s="4">
        <v>7</v>
      </c>
      <c r="I15" s="4">
        <v>11</v>
      </c>
      <c r="J15" s="4">
        <v>11</v>
      </c>
      <c r="K15" s="4">
        <v>9</v>
      </c>
      <c r="L15" s="4">
        <v>9</v>
      </c>
      <c r="M15" s="4">
        <v>16</v>
      </c>
      <c r="N15" s="4">
        <v>16</v>
      </c>
      <c r="O15" s="4">
        <f t="shared" si="0"/>
        <v>7</v>
      </c>
      <c r="P15" s="4">
        <f t="shared" si="1"/>
        <v>11</v>
      </c>
      <c r="Q15" s="4">
        <f t="shared" si="2"/>
        <v>9</v>
      </c>
      <c r="R15" s="4">
        <f t="shared" si="3"/>
        <v>16</v>
      </c>
      <c r="S15" s="4">
        <f t="shared" si="4"/>
        <v>43</v>
      </c>
      <c r="T15" s="4">
        <f t="shared" si="5"/>
        <v>16</v>
      </c>
      <c r="U15" s="4">
        <f t="shared" si="6"/>
        <v>27</v>
      </c>
    </row>
    <row r="16" spans="1:21" ht="12">
      <c r="A16">
        <v>11</v>
      </c>
      <c r="B16" s="1">
        <v>2659</v>
      </c>
      <c r="C16" s="2" t="s">
        <v>14</v>
      </c>
      <c r="D16" s="2" t="s">
        <v>15</v>
      </c>
      <c r="E16">
        <v>1</v>
      </c>
      <c r="F16">
        <v>5</v>
      </c>
      <c r="G16">
        <v>8</v>
      </c>
      <c r="H16">
        <v>8</v>
      </c>
      <c r="I16">
        <v>18</v>
      </c>
      <c r="J16">
        <v>18</v>
      </c>
      <c r="K16">
        <v>2</v>
      </c>
      <c r="L16">
        <v>2</v>
      </c>
      <c r="M16">
        <v>24</v>
      </c>
      <c r="N16">
        <v>24</v>
      </c>
      <c r="O16">
        <f t="shared" si="0"/>
        <v>8</v>
      </c>
      <c r="P16">
        <f t="shared" si="1"/>
        <v>18</v>
      </c>
      <c r="Q16">
        <f t="shared" si="2"/>
        <v>2</v>
      </c>
      <c r="R16">
        <f t="shared" si="3"/>
        <v>24</v>
      </c>
      <c r="S16">
        <f t="shared" si="4"/>
        <v>52</v>
      </c>
      <c r="T16">
        <f t="shared" si="5"/>
        <v>24</v>
      </c>
      <c r="U16">
        <f t="shared" si="6"/>
        <v>28</v>
      </c>
    </row>
    <row r="17" spans="1:21" ht="12">
      <c r="A17">
        <v>12</v>
      </c>
      <c r="B17" s="1">
        <v>2205</v>
      </c>
      <c r="C17" s="2" t="s">
        <v>16</v>
      </c>
      <c r="D17" s="2" t="s">
        <v>4</v>
      </c>
      <c r="E17">
        <v>1</v>
      </c>
      <c r="F17">
        <v>7</v>
      </c>
      <c r="G17" t="s">
        <v>65</v>
      </c>
      <c r="H17">
        <v>39</v>
      </c>
      <c r="I17">
        <v>5</v>
      </c>
      <c r="J17">
        <v>5</v>
      </c>
      <c r="K17">
        <v>14</v>
      </c>
      <c r="L17">
        <v>14</v>
      </c>
      <c r="M17">
        <v>10</v>
      </c>
      <c r="N17">
        <v>10</v>
      </c>
      <c r="O17">
        <f t="shared" si="0"/>
        <v>39</v>
      </c>
      <c r="P17">
        <f t="shared" si="1"/>
        <v>5</v>
      </c>
      <c r="Q17">
        <f t="shared" si="2"/>
        <v>14</v>
      </c>
      <c r="R17">
        <f t="shared" si="3"/>
        <v>10</v>
      </c>
      <c r="S17">
        <f t="shared" si="4"/>
        <v>68</v>
      </c>
      <c r="T17">
        <f t="shared" si="5"/>
        <v>39</v>
      </c>
      <c r="U17">
        <f t="shared" si="6"/>
        <v>29</v>
      </c>
    </row>
    <row r="18" spans="1:21" ht="12">
      <c r="A18">
        <v>13</v>
      </c>
      <c r="B18" s="1">
        <v>2646</v>
      </c>
      <c r="C18" s="2" t="s">
        <v>17</v>
      </c>
      <c r="D18" s="2" t="s">
        <v>4</v>
      </c>
      <c r="E18">
        <v>1</v>
      </c>
      <c r="F18">
        <v>8</v>
      </c>
      <c r="G18">
        <v>5</v>
      </c>
      <c r="H18">
        <v>5</v>
      </c>
      <c r="I18">
        <v>17</v>
      </c>
      <c r="J18">
        <v>17</v>
      </c>
      <c r="K18">
        <v>8</v>
      </c>
      <c r="L18">
        <v>8</v>
      </c>
      <c r="M18" t="s">
        <v>65</v>
      </c>
      <c r="N18">
        <v>39</v>
      </c>
      <c r="O18">
        <f t="shared" si="0"/>
        <v>5</v>
      </c>
      <c r="P18">
        <f t="shared" si="1"/>
        <v>17</v>
      </c>
      <c r="Q18">
        <f t="shared" si="2"/>
        <v>8</v>
      </c>
      <c r="R18">
        <f t="shared" si="3"/>
        <v>39</v>
      </c>
      <c r="S18">
        <f t="shared" si="4"/>
        <v>69</v>
      </c>
      <c r="T18">
        <f t="shared" si="5"/>
        <v>39</v>
      </c>
      <c r="U18">
        <f t="shared" si="6"/>
        <v>30</v>
      </c>
    </row>
    <row r="19" spans="1:21" ht="12">
      <c r="A19">
        <v>14</v>
      </c>
      <c r="B19" s="1">
        <v>2629</v>
      </c>
      <c r="C19" s="2" t="s">
        <v>18</v>
      </c>
      <c r="D19" s="2" t="s">
        <v>19</v>
      </c>
      <c r="E19">
        <v>1</v>
      </c>
      <c r="F19">
        <v>6</v>
      </c>
      <c r="G19" t="s">
        <v>65</v>
      </c>
      <c r="H19">
        <v>39</v>
      </c>
      <c r="I19">
        <v>20</v>
      </c>
      <c r="J19">
        <v>20</v>
      </c>
      <c r="K19">
        <v>3</v>
      </c>
      <c r="L19">
        <v>3</v>
      </c>
      <c r="M19">
        <v>11</v>
      </c>
      <c r="N19">
        <v>11</v>
      </c>
      <c r="O19">
        <f t="shared" si="0"/>
        <v>39</v>
      </c>
      <c r="P19">
        <f t="shared" si="1"/>
        <v>20</v>
      </c>
      <c r="Q19">
        <f t="shared" si="2"/>
        <v>3</v>
      </c>
      <c r="R19">
        <f t="shared" si="3"/>
        <v>11</v>
      </c>
      <c r="S19">
        <f t="shared" si="4"/>
        <v>73</v>
      </c>
      <c r="T19">
        <f t="shared" si="5"/>
        <v>39</v>
      </c>
      <c r="U19">
        <f t="shared" si="6"/>
        <v>34</v>
      </c>
    </row>
    <row r="20" spans="1:21" ht="12">
      <c r="A20">
        <v>15</v>
      </c>
      <c r="B20" s="1">
        <v>2660</v>
      </c>
      <c r="C20" s="2" t="s">
        <v>20</v>
      </c>
      <c r="D20" s="2" t="s">
        <v>15</v>
      </c>
      <c r="E20">
        <v>2</v>
      </c>
      <c r="F20">
        <v>7</v>
      </c>
      <c r="G20">
        <v>16</v>
      </c>
      <c r="H20">
        <v>16</v>
      </c>
      <c r="I20">
        <v>23</v>
      </c>
      <c r="J20">
        <v>23</v>
      </c>
      <c r="K20">
        <v>11</v>
      </c>
      <c r="L20">
        <v>11</v>
      </c>
      <c r="M20">
        <v>8</v>
      </c>
      <c r="N20">
        <v>8</v>
      </c>
      <c r="O20">
        <f t="shared" si="0"/>
        <v>16</v>
      </c>
      <c r="P20">
        <f t="shared" si="1"/>
        <v>23</v>
      </c>
      <c r="Q20">
        <f t="shared" si="2"/>
        <v>11</v>
      </c>
      <c r="R20">
        <f t="shared" si="3"/>
        <v>8</v>
      </c>
      <c r="S20">
        <f t="shared" si="4"/>
        <v>58</v>
      </c>
      <c r="T20">
        <f t="shared" si="5"/>
        <v>23</v>
      </c>
      <c r="U20">
        <f t="shared" si="6"/>
        <v>35</v>
      </c>
    </row>
    <row r="21" spans="1:21" ht="12">
      <c r="A21">
        <v>16</v>
      </c>
      <c r="B21" s="1">
        <v>1411</v>
      </c>
      <c r="C21" s="2" t="s">
        <v>21</v>
      </c>
      <c r="D21" s="2" t="s">
        <v>4</v>
      </c>
      <c r="E21">
        <v>2</v>
      </c>
      <c r="F21">
        <v>6</v>
      </c>
      <c r="G21">
        <v>13</v>
      </c>
      <c r="H21">
        <v>13</v>
      </c>
      <c r="I21">
        <v>14</v>
      </c>
      <c r="J21">
        <v>14</v>
      </c>
      <c r="K21">
        <v>17</v>
      </c>
      <c r="L21">
        <v>17</v>
      </c>
      <c r="M21">
        <v>12</v>
      </c>
      <c r="N21">
        <v>12</v>
      </c>
      <c r="O21">
        <f t="shared" si="0"/>
        <v>13</v>
      </c>
      <c r="P21">
        <f t="shared" si="1"/>
        <v>14</v>
      </c>
      <c r="Q21">
        <f t="shared" si="2"/>
        <v>17</v>
      </c>
      <c r="R21">
        <f t="shared" si="3"/>
        <v>12</v>
      </c>
      <c r="S21">
        <f t="shared" si="4"/>
        <v>56</v>
      </c>
      <c r="T21">
        <f t="shared" si="5"/>
        <v>17</v>
      </c>
      <c r="U21">
        <f t="shared" si="6"/>
        <v>39</v>
      </c>
    </row>
    <row r="22" spans="1:21" ht="12">
      <c r="A22">
        <v>17</v>
      </c>
      <c r="B22" s="1">
        <v>2583</v>
      </c>
      <c r="C22" s="2" t="s">
        <v>22</v>
      </c>
      <c r="D22" s="2" t="s">
        <v>19</v>
      </c>
      <c r="E22">
        <v>1</v>
      </c>
      <c r="F22">
        <v>5</v>
      </c>
      <c r="G22">
        <v>15</v>
      </c>
      <c r="H22">
        <v>15</v>
      </c>
      <c r="I22">
        <v>10</v>
      </c>
      <c r="J22">
        <v>10</v>
      </c>
      <c r="K22">
        <v>15</v>
      </c>
      <c r="L22">
        <v>15</v>
      </c>
      <c r="M22">
        <v>19</v>
      </c>
      <c r="N22">
        <v>19</v>
      </c>
      <c r="O22">
        <f t="shared" si="0"/>
        <v>15</v>
      </c>
      <c r="P22">
        <f t="shared" si="1"/>
        <v>10</v>
      </c>
      <c r="Q22">
        <f t="shared" si="2"/>
        <v>15</v>
      </c>
      <c r="R22">
        <f t="shared" si="3"/>
        <v>19</v>
      </c>
      <c r="S22">
        <f t="shared" si="4"/>
        <v>59</v>
      </c>
      <c r="T22">
        <f t="shared" si="5"/>
        <v>19</v>
      </c>
      <c r="U22">
        <f t="shared" si="6"/>
        <v>40</v>
      </c>
    </row>
    <row r="23" spans="1:21" ht="12">
      <c r="A23">
        <v>18</v>
      </c>
      <c r="B23" s="1">
        <v>2600</v>
      </c>
      <c r="C23" s="2" t="s">
        <v>23</v>
      </c>
      <c r="D23" s="2" t="s">
        <v>4</v>
      </c>
      <c r="E23">
        <v>1</v>
      </c>
      <c r="F23">
        <v>5</v>
      </c>
      <c r="G23">
        <v>27</v>
      </c>
      <c r="H23">
        <v>27</v>
      </c>
      <c r="I23">
        <v>8</v>
      </c>
      <c r="J23">
        <v>8</v>
      </c>
      <c r="K23">
        <v>20</v>
      </c>
      <c r="L23">
        <v>20</v>
      </c>
      <c r="M23">
        <v>14</v>
      </c>
      <c r="N23">
        <v>14</v>
      </c>
      <c r="O23">
        <f t="shared" si="0"/>
        <v>27</v>
      </c>
      <c r="P23">
        <f t="shared" si="1"/>
        <v>8</v>
      </c>
      <c r="Q23">
        <f t="shared" si="2"/>
        <v>20</v>
      </c>
      <c r="R23">
        <f t="shared" si="3"/>
        <v>14</v>
      </c>
      <c r="S23">
        <f t="shared" si="4"/>
        <v>69</v>
      </c>
      <c r="T23">
        <f t="shared" si="5"/>
        <v>27</v>
      </c>
      <c r="U23">
        <f t="shared" si="6"/>
        <v>42</v>
      </c>
    </row>
    <row r="24" spans="1:21" ht="12">
      <c r="A24">
        <v>19</v>
      </c>
      <c r="B24" s="1">
        <v>2584</v>
      </c>
      <c r="C24" s="2" t="s">
        <v>24</v>
      </c>
      <c r="D24" s="2" t="s">
        <v>4</v>
      </c>
      <c r="E24">
        <v>1</v>
      </c>
      <c r="F24">
        <v>7</v>
      </c>
      <c r="G24">
        <v>11</v>
      </c>
      <c r="H24">
        <v>11</v>
      </c>
      <c r="I24">
        <v>19</v>
      </c>
      <c r="J24">
        <v>19</v>
      </c>
      <c r="K24">
        <v>22</v>
      </c>
      <c r="L24">
        <v>22</v>
      </c>
      <c r="M24">
        <v>15</v>
      </c>
      <c r="N24">
        <v>15</v>
      </c>
      <c r="O24">
        <f t="shared" si="0"/>
        <v>11</v>
      </c>
      <c r="P24">
        <f t="shared" si="1"/>
        <v>19</v>
      </c>
      <c r="Q24">
        <f t="shared" si="2"/>
        <v>22</v>
      </c>
      <c r="R24">
        <f t="shared" si="3"/>
        <v>15</v>
      </c>
      <c r="S24">
        <f t="shared" si="4"/>
        <v>67</v>
      </c>
      <c r="T24">
        <f t="shared" si="5"/>
        <v>22</v>
      </c>
      <c r="U24">
        <f t="shared" si="6"/>
        <v>45</v>
      </c>
    </row>
    <row r="25" spans="1:21" ht="12">
      <c r="A25">
        <v>20</v>
      </c>
      <c r="B25" s="1">
        <v>2298</v>
      </c>
      <c r="C25" s="2" t="s">
        <v>25</v>
      </c>
      <c r="D25" s="2" t="s">
        <v>4</v>
      </c>
      <c r="E25">
        <v>1</v>
      </c>
      <c r="F25">
        <v>4</v>
      </c>
      <c r="G25" t="s">
        <v>67</v>
      </c>
      <c r="H25">
        <v>39</v>
      </c>
      <c r="I25">
        <v>15</v>
      </c>
      <c r="J25">
        <v>15</v>
      </c>
      <c r="K25">
        <v>25</v>
      </c>
      <c r="L25">
        <v>25</v>
      </c>
      <c r="M25">
        <v>7</v>
      </c>
      <c r="N25">
        <v>7</v>
      </c>
      <c r="O25">
        <f t="shared" si="0"/>
        <v>39</v>
      </c>
      <c r="P25">
        <f t="shared" si="1"/>
        <v>15</v>
      </c>
      <c r="Q25">
        <f t="shared" si="2"/>
        <v>25</v>
      </c>
      <c r="R25">
        <f t="shared" si="3"/>
        <v>7</v>
      </c>
      <c r="S25">
        <f t="shared" si="4"/>
        <v>86</v>
      </c>
      <c r="T25">
        <f t="shared" si="5"/>
        <v>39</v>
      </c>
      <c r="U25">
        <f t="shared" si="6"/>
        <v>47</v>
      </c>
    </row>
    <row r="26" spans="1:21" ht="12">
      <c r="A26">
        <v>21</v>
      </c>
      <c r="B26" s="1">
        <v>2601</v>
      </c>
      <c r="C26" s="2" t="s">
        <v>26</v>
      </c>
      <c r="D26" s="2" t="s">
        <v>4</v>
      </c>
      <c r="E26">
        <v>1</v>
      </c>
      <c r="F26">
        <v>5</v>
      </c>
      <c r="G26">
        <v>14</v>
      </c>
      <c r="H26">
        <v>14</v>
      </c>
      <c r="I26">
        <v>13</v>
      </c>
      <c r="J26">
        <v>13</v>
      </c>
      <c r="K26">
        <v>21</v>
      </c>
      <c r="L26">
        <v>21</v>
      </c>
      <c r="M26">
        <v>22</v>
      </c>
      <c r="N26">
        <v>22</v>
      </c>
      <c r="O26">
        <f t="shared" si="0"/>
        <v>14</v>
      </c>
      <c r="P26">
        <f t="shared" si="1"/>
        <v>13</v>
      </c>
      <c r="Q26">
        <f t="shared" si="2"/>
        <v>21</v>
      </c>
      <c r="R26">
        <f t="shared" si="3"/>
        <v>22</v>
      </c>
      <c r="S26">
        <f t="shared" si="4"/>
        <v>70</v>
      </c>
      <c r="T26">
        <f t="shared" si="5"/>
        <v>22</v>
      </c>
      <c r="U26">
        <f t="shared" si="6"/>
        <v>48</v>
      </c>
    </row>
    <row r="27" spans="1:21" ht="12">
      <c r="A27">
        <v>22</v>
      </c>
      <c r="B27" s="1">
        <v>2665</v>
      </c>
      <c r="C27" s="2" t="s">
        <v>27</v>
      </c>
      <c r="D27" s="2" t="s">
        <v>11</v>
      </c>
      <c r="E27">
        <v>1</v>
      </c>
      <c r="F27">
        <v>8</v>
      </c>
      <c r="G27">
        <v>24</v>
      </c>
      <c r="H27">
        <v>24</v>
      </c>
      <c r="I27">
        <v>22</v>
      </c>
      <c r="J27">
        <v>22</v>
      </c>
      <c r="K27">
        <v>19</v>
      </c>
      <c r="L27">
        <v>19</v>
      </c>
      <c r="M27">
        <v>23</v>
      </c>
      <c r="N27">
        <v>23</v>
      </c>
      <c r="O27">
        <f t="shared" si="0"/>
        <v>24</v>
      </c>
      <c r="P27">
        <f t="shared" si="1"/>
        <v>22</v>
      </c>
      <c r="Q27">
        <f t="shared" si="2"/>
        <v>19</v>
      </c>
      <c r="R27">
        <f t="shared" si="3"/>
        <v>23</v>
      </c>
      <c r="S27">
        <f t="shared" si="4"/>
        <v>88</v>
      </c>
      <c r="T27">
        <f t="shared" si="5"/>
        <v>24</v>
      </c>
      <c r="U27">
        <f t="shared" si="6"/>
        <v>64</v>
      </c>
    </row>
    <row r="28" spans="1:21" ht="12">
      <c r="A28">
        <v>23</v>
      </c>
      <c r="B28" s="1">
        <v>2602</v>
      </c>
      <c r="C28" s="2" t="s">
        <v>28</v>
      </c>
      <c r="D28" s="2" t="s">
        <v>4</v>
      </c>
      <c r="E28">
        <v>1</v>
      </c>
      <c r="F28">
        <v>5</v>
      </c>
      <c r="G28">
        <v>18</v>
      </c>
      <c r="H28">
        <v>18</v>
      </c>
      <c r="I28">
        <v>26</v>
      </c>
      <c r="J28">
        <v>26</v>
      </c>
      <c r="K28">
        <v>26</v>
      </c>
      <c r="L28">
        <v>26</v>
      </c>
      <c r="M28">
        <v>21</v>
      </c>
      <c r="N28">
        <v>21</v>
      </c>
      <c r="O28">
        <f t="shared" si="0"/>
        <v>18</v>
      </c>
      <c r="P28">
        <f t="shared" si="1"/>
        <v>26</v>
      </c>
      <c r="Q28">
        <f t="shared" si="2"/>
        <v>26</v>
      </c>
      <c r="R28">
        <f t="shared" si="3"/>
        <v>21</v>
      </c>
      <c r="S28">
        <f t="shared" si="4"/>
        <v>91</v>
      </c>
      <c r="T28">
        <f t="shared" si="5"/>
        <v>26</v>
      </c>
      <c r="U28">
        <f t="shared" si="6"/>
        <v>65</v>
      </c>
    </row>
    <row r="29" spans="1:21" ht="12">
      <c r="A29">
        <v>24</v>
      </c>
      <c r="B29" s="1">
        <v>2663</v>
      </c>
      <c r="C29" s="2" t="s">
        <v>29</v>
      </c>
      <c r="D29" s="2" t="s">
        <v>15</v>
      </c>
      <c r="E29">
        <v>1</v>
      </c>
      <c r="F29">
        <v>6</v>
      </c>
      <c r="G29">
        <v>19</v>
      </c>
      <c r="H29">
        <v>19</v>
      </c>
      <c r="I29">
        <v>31</v>
      </c>
      <c r="J29">
        <v>31</v>
      </c>
      <c r="K29">
        <v>23</v>
      </c>
      <c r="L29">
        <v>23</v>
      </c>
      <c r="M29">
        <v>27</v>
      </c>
      <c r="N29">
        <v>27</v>
      </c>
      <c r="O29">
        <f t="shared" si="0"/>
        <v>19</v>
      </c>
      <c r="P29">
        <f t="shared" si="1"/>
        <v>31</v>
      </c>
      <c r="Q29">
        <f t="shared" si="2"/>
        <v>23</v>
      </c>
      <c r="R29">
        <f t="shared" si="3"/>
        <v>27</v>
      </c>
      <c r="S29">
        <f t="shared" si="4"/>
        <v>100</v>
      </c>
      <c r="T29">
        <f t="shared" si="5"/>
        <v>31</v>
      </c>
      <c r="U29">
        <f t="shared" si="6"/>
        <v>69</v>
      </c>
    </row>
    <row r="30" spans="1:21" ht="12">
      <c r="A30" s="4">
        <v>25</v>
      </c>
      <c r="B30" s="5">
        <v>2732</v>
      </c>
      <c r="C30" s="4" t="s">
        <v>30</v>
      </c>
      <c r="D30" s="4" t="s">
        <v>1</v>
      </c>
      <c r="E30" s="4">
        <v>1</v>
      </c>
      <c r="F30" s="4">
        <v>6</v>
      </c>
      <c r="G30" s="4">
        <v>20</v>
      </c>
      <c r="H30" s="4">
        <v>20</v>
      </c>
      <c r="I30" s="4">
        <v>27</v>
      </c>
      <c r="J30" s="4">
        <v>27</v>
      </c>
      <c r="K30" s="4">
        <v>24</v>
      </c>
      <c r="L30" s="4">
        <v>24</v>
      </c>
      <c r="M30" s="4">
        <v>25</v>
      </c>
      <c r="N30" s="4">
        <v>25</v>
      </c>
      <c r="O30" s="4">
        <f t="shared" si="0"/>
        <v>20</v>
      </c>
      <c r="P30" s="4">
        <f t="shared" si="1"/>
        <v>27</v>
      </c>
      <c r="Q30" s="4">
        <f t="shared" si="2"/>
        <v>24</v>
      </c>
      <c r="R30" s="4">
        <f t="shared" si="3"/>
        <v>25</v>
      </c>
      <c r="S30" s="4">
        <f t="shared" si="4"/>
        <v>96</v>
      </c>
      <c r="T30" s="4">
        <f t="shared" si="5"/>
        <v>27</v>
      </c>
      <c r="U30" s="4">
        <f t="shared" si="6"/>
        <v>69</v>
      </c>
    </row>
    <row r="31" spans="1:21" ht="12">
      <c r="A31" s="4">
        <v>26</v>
      </c>
      <c r="B31" s="5">
        <v>1365</v>
      </c>
      <c r="C31" s="4" t="s">
        <v>31</v>
      </c>
      <c r="D31" s="4" t="s">
        <v>1</v>
      </c>
      <c r="E31" s="4">
        <v>1</v>
      </c>
      <c r="F31" s="4">
        <v>5</v>
      </c>
      <c r="G31" s="4">
        <v>23</v>
      </c>
      <c r="H31" s="4">
        <v>23</v>
      </c>
      <c r="I31" s="4">
        <v>29</v>
      </c>
      <c r="J31" s="4">
        <v>29</v>
      </c>
      <c r="K31" s="4">
        <v>18</v>
      </c>
      <c r="L31" s="4">
        <v>18</v>
      </c>
      <c r="M31" s="4">
        <v>33</v>
      </c>
      <c r="N31" s="4">
        <v>33</v>
      </c>
      <c r="O31" s="4">
        <f t="shared" si="0"/>
        <v>23</v>
      </c>
      <c r="P31" s="4">
        <f t="shared" si="1"/>
        <v>29</v>
      </c>
      <c r="Q31" s="4">
        <f t="shared" si="2"/>
        <v>18</v>
      </c>
      <c r="R31" s="4">
        <f t="shared" si="3"/>
        <v>33</v>
      </c>
      <c r="S31" s="4">
        <f t="shared" si="4"/>
        <v>103</v>
      </c>
      <c r="T31" s="4">
        <f t="shared" si="5"/>
        <v>33</v>
      </c>
      <c r="U31" s="4">
        <f t="shared" si="6"/>
        <v>70</v>
      </c>
    </row>
    <row r="32" spans="1:21" ht="12">
      <c r="A32">
        <v>27</v>
      </c>
      <c r="B32" s="1">
        <v>2223</v>
      </c>
      <c r="C32" s="2" t="s">
        <v>32</v>
      </c>
      <c r="D32" s="2" t="s">
        <v>11</v>
      </c>
      <c r="E32">
        <v>1</v>
      </c>
      <c r="F32">
        <v>7</v>
      </c>
      <c r="G32" t="s">
        <v>65</v>
      </c>
      <c r="H32">
        <v>39</v>
      </c>
      <c r="I32">
        <v>24</v>
      </c>
      <c r="J32">
        <v>24</v>
      </c>
      <c r="K32">
        <v>31</v>
      </c>
      <c r="L32">
        <v>31</v>
      </c>
      <c r="M32">
        <v>17</v>
      </c>
      <c r="N32">
        <v>17</v>
      </c>
      <c r="O32">
        <f t="shared" si="0"/>
        <v>39</v>
      </c>
      <c r="P32">
        <f t="shared" si="1"/>
        <v>24</v>
      </c>
      <c r="Q32">
        <f t="shared" si="2"/>
        <v>31</v>
      </c>
      <c r="R32">
        <f t="shared" si="3"/>
        <v>17</v>
      </c>
      <c r="S32">
        <f t="shared" si="4"/>
        <v>111</v>
      </c>
      <c r="T32">
        <f t="shared" si="5"/>
        <v>39</v>
      </c>
      <c r="U32">
        <f t="shared" si="6"/>
        <v>72</v>
      </c>
    </row>
    <row r="33" spans="1:21" ht="12">
      <c r="A33">
        <v>28</v>
      </c>
      <c r="B33" s="1">
        <v>2627</v>
      </c>
      <c r="C33" s="2" t="s">
        <v>33</v>
      </c>
      <c r="D33" s="2" t="s">
        <v>34</v>
      </c>
      <c r="E33">
        <v>2</v>
      </c>
      <c r="F33">
        <v>6</v>
      </c>
      <c r="G33">
        <v>21</v>
      </c>
      <c r="H33">
        <v>21</v>
      </c>
      <c r="I33">
        <v>25</v>
      </c>
      <c r="J33">
        <v>25</v>
      </c>
      <c r="K33">
        <v>32</v>
      </c>
      <c r="L33">
        <v>32</v>
      </c>
      <c r="M33">
        <v>26</v>
      </c>
      <c r="N33">
        <v>26</v>
      </c>
      <c r="O33">
        <f t="shared" si="0"/>
        <v>21</v>
      </c>
      <c r="P33">
        <f t="shared" si="1"/>
        <v>25</v>
      </c>
      <c r="Q33">
        <f t="shared" si="2"/>
        <v>32</v>
      </c>
      <c r="R33">
        <f t="shared" si="3"/>
        <v>26</v>
      </c>
      <c r="S33">
        <f t="shared" si="4"/>
        <v>104</v>
      </c>
      <c r="T33">
        <f t="shared" si="5"/>
        <v>32</v>
      </c>
      <c r="U33">
        <f t="shared" si="6"/>
        <v>72</v>
      </c>
    </row>
    <row r="34" spans="1:21" ht="12">
      <c r="A34">
        <v>29</v>
      </c>
      <c r="B34" s="1">
        <v>2662</v>
      </c>
      <c r="C34" s="2" t="s">
        <v>35</v>
      </c>
      <c r="D34" s="2" t="s">
        <v>15</v>
      </c>
      <c r="E34">
        <v>1</v>
      </c>
      <c r="F34">
        <v>6</v>
      </c>
      <c r="G34">
        <v>29</v>
      </c>
      <c r="H34">
        <v>29</v>
      </c>
      <c r="I34">
        <v>28</v>
      </c>
      <c r="J34">
        <v>28</v>
      </c>
      <c r="K34">
        <v>29</v>
      </c>
      <c r="L34">
        <v>29</v>
      </c>
      <c r="M34">
        <v>18</v>
      </c>
      <c r="N34">
        <v>18</v>
      </c>
      <c r="O34">
        <f t="shared" si="0"/>
        <v>29</v>
      </c>
      <c r="P34">
        <f t="shared" si="1"/>
        <v>28</v>
      </c>
      <c r="Q34">
        <f t="shared" si="2"/>
        <v>29</v>
      </c>
      <c r="R34">
        <f t="shared" si="3"/>
        <v>18</v>
      </c>
      <c r="S34">
        <f t="shared" si="4"/>
        <v>104</v>
      </c>
      <c r="T34">
        <f t="shared" si="5"/>
        <v>29</v>
      </c>
      <c r="U34">
        <f t="shared" si="6"/>
        <v>75</v>
      </c>
    </row>
    <row r="35" spans="1:21" ht="12">
      <c r="A35">
        <v>30</v>
      </c>
      <c r="B35" s="1">
        <v>2209</v>
      </c>
      <c r="C35" s="2" t="s">
        <v>36</v>
      </c>
      <c r="D35" s="2" t="s">
        <v>4</v>
      </c>
      <c r="E35">
        <v>1</v>
      </c>
      <c r="F35">
        <v>8</v>
      </c>
      <c r="G35">
        <v>26</v>
      </c>
      <c r="H35">
        <v>26</v>
      </c>
      <c r="I35">
        <v>21</v>
      </c>
      <c r="J35">
        <v>21</v>
      </c>
      <c r="K35">
        <v>33</v>
      </c>
      <c r="L35">
        <v>33</v>
      </c>
      <c r="M35">
        <v>29</v>
      </c>
      <c r="N35">
        <v>29</v>
      </c>
      <c r="O35">
        <f t="shared" si="0"/>
        <v>26</v>
      </c>
      <c r="P35">
        <f t="shared" si="1"/>
        <v>21</v>
      </c>
      <c r="Q35">
        <f t="shared" si="2"/>
        <v>33</v>
      </c>
      <c r="R35">
        <f t="shared" si="3"/>
        <v>29</v>
      </c>
      <c r="S35">
        <f t="shared" si="4"/>
        <v>109</v>
      </c>
      <c r="T35">
        <f t="shared" si="5"/>
        <v>33</v>
      </c>
      <c r="U35">
        <f t="shared" si="6"/>
        <v>76</v>
      </c>
    </row>
    <row r="36" spans="1:21" ht="12">
      <c r="A36" s="4">
        <v>31</v>
      </c>
      <c r="B36" s="5">
        <v>2505</v>
      </c>
      <c r="C36" s="4" t="s">
        <v>37</v>
      </c>
      <c r="D36" s="4" t="s">
        <v>9</v>
      </c>
      <c r="E36" s="4">
        <v>1</v>
      </c>
      <c r="F36" s="4">
        <v>6</v>
      </c>
      <c r="G36" s="4">
        <v>22</v>
      </c>
      <c r="H36" s="4">
        <v>22</v>
      </c>
      <c r="I36" s="4">
        <v>30</v>
      </c>
      <c r="J36" s="4">
        <v>30</v>
      </c>
      <c r="K36" s="4">
        <v>27</v>
      </c>
      <c r="L36" s="4">
        <v>27</v>
      </c>
      <c r="M36" s="4">
        <v>31</v>
      </c>
      <c r="N36" s="4">
        <v>31</v>
      </c>
      <c r="O36" s="4">
        <f t="shared" si="0"/>
        <v>22</v>
      </c>
      <c r="P36" s="4">
        <f t="shared" si="1"/>
        <v>30</v>
      </c>
      <c r="Q36" s="4">
        <f t="shared" si="2"/>
        <v>27</v>
      </c>
      <c r="R36" s="4">
        <f t="shared" si="3"/>
        <v>31</v>
      </c>
      <c r="S36" s="4">
        <f t="shared" si="4"/>
        <v>110</v>
      </c>
      <c r="T36" s="4">
        <f t="shared" si="5"/>
        <v>31</v>
      </c>
      <c r="U36" s="4">
        <f t="shared" si="6"/>
        <v>79</v>
      </c>
    </row>
    <row r="37" spans="1:21" ht="12">
      <c r="A37">
        <v>32</v>
      </c>
      <c r="B37" s="1">
        <v>2635</v>
      </c>
      <c r="C37" s="2" t="s">
        <v>38</v>
      </c>
      <c r="D37" s="2" t="s">
        <v>11</v>
      </c>
      <c r="E37">
        <v>2</v>
      </c>
      <c r="F37">
        <v>6</v>
      </c>
      <c r="G37">
        <v>25</v>
      </c>
      <c r="H37">
        <v>25</v>
      </c>
      <c r="I37">
        <v>32</v>
      </c>
      <c r="J37">
        <v>32</v>
      </c>
      <c r="K37">
        <v>30</v>
      </c>
      <c r="L37">
        <v>30</v>
      </c>
      <c r="M37">
        <v>28</v>
      </c>
      <c r="N37">
        <v>28</v>
      </c>
      <c r="O37">
        <f t="shared" si="0"/>
        <v>25</v>
      </c>
      <c r="P37">
        <f t="shared" si="1"/>
        <v>32</v>
      </c>
      <c r="Q37">
        <f t="shared" si="2"/>
        <v>30</v>
      </c>
      <c r="R37">
        <f t="shared" si="3"/>
        <v>28</v>
      </c>
      <c r="S37">
        <f t="shared" si="4"/>
        <v>115</v>
      </c>
      <c r="T37">
        <f t="shared" si="5"/>
        <v>32</v>
      </c>
      <c r="U37">
        <f t="shared" si="6"/>
        <v>83</v>
      </c>
    </row>
    <row r="38" spans="1:21" ht="12">
      <c r="A38" s="4">
        <v>33</v>
      </c>
      <c r="B38" s="5">
        <v>2311</v>
      </c>
      <c r="C38" s="4" t="s">
        <v>39</v>
      </c>
      <c r="D38" s="4" t="s">
        <v>1</v>
      </c>
      <c r="E38" s="4">
        <v>1</v>
      </c>
      <c r="F38" s="4">
        <v>5</v>
      </c>
      <c r="G38" s="4">
        <v>28</v>
      </c>
      <c r="H38" s="4">
        <v>28</v>
      </c>
      <c r="I38" s="4" t="s">
        <v>66</v>
      </c>
      <c r="J38" s="4">
        <v>39</v>
      </c>
      <c r="K38" s="4">
        <v>28</v>
      </c>
      <c r="L38" s="4">
        <v>28</v>
      </c>
      <c r="M38" s="4">
        <v>30</v>
      </c>
      <c r="N38" s="4">
        <v>30</v>
      </c>
      <c r="O38" s="4">
        <f t="shared" si="0"/>
        <v>28</v>
      </c>
      <c r="P38" s="4">
        <f t="shared" si="1"/>
        <v>39</v>
      </c>
      <c r="Q38" s="4">
        <f t="shared" si="2"/>
        <v>28</v>
      </c>
      <c r="R38" s="4">
        <f t="shared" si="3"/>
        <v>30</v>
      </c>
      <c r="S38" s="4">
        <f t="shared" si="4"/>
        <v>125</v>
      </c>
      <c r="T38" s="4">
        <f t="shared" si="5"/>
        <v>39</v>
      </c>
      <c r="U38" s="4">
        <f t="shared" si="6"/>
        <v>86</v>
      </c>
    </row>
    <row r="39" spans="1:21" ht="12">
      <c r="A39" s="4">
        <v>34</v>
      </c>
      <c r="B39" s="5">
        <v>2730</v>
      </c>
      <c r="C39" s="4" t="s">
        <v>40</v>
      </c>
      <c r="D39" s="4" t="s">
        <v>1</v>
      </c>
      <c r="E39" s="4">
        <v>1</v>
      </c>
      <c r="F39" s="4">
        <v>7</v>
      </c>
      <c r="G39" s="4">
        <v>30</v>
      </c>
      <c r="H39" s="4">
        <v>30</v>
      </c>
      <c r="I39" s="4" t="s">
        <v>68</v>
      </c>
      <c r="J39" s="4">
        <v>39</v>
      </c>
      <c r="K39" s="4" t="s">
        <v>70</v>
      </c>
      <c r="L39" s="4">
        <v>39</v>
      </c>
      <c r="M39" s="4">
        <v>32</v>
      </c>
      <c r="N39" s="4">
        <v>32</v>
      </c>
      <c r="O39" s="4">
        <f t="shared" si="0"/>
        <v>30</v>
      </c>
      <c r="P39" s="4">
        <f t="shared" si="1"/>
        <v>39</v>
      </c>
      <c r="Q39" s="4">
        <f t="shared" si="2"/>
        <v>39</v>
      </c>
      <c r="R39" s="4">
        <f t="shared" si="3"/>
        <v>32</v>
      </c>
      <c r="S39" s="4">
        <f t="shared" si="4"/>
        <v>140</v>
      </c>
      <c r="T39" s="4">
        <f t="shared" si="5"/>
        <v>39</v>
      </c>
      <c r="U39" s="4">
        <f t="shared" si="6"/>
        <v>101</v>
      </c>
    </row>
    <row r="40" spans="1:21" ht="12">
      <c r="A40">
        <v>35</v>
      </c>
      <c r="B40" s="1">
        <v>2657</v>
      </c>
      <c r="C40" s="2" t="s">
        <v>41</v>
      </c>
      <c r="D40" s="2" t="s">
        <v>42</v>
      </c>
      <c r="E40">
        <v>1</v>
      </c>
      <c r="F40">
        <v>8</v>
      </c>
      <c r="G40" t="s">
        <v>66</v>
      </c>
      <c r="H40">
        <v>39</v>
      </c>
      <c r="I40" t="s">
        <v>69</v>
      </c>
      <c r="J40">
        <v>39</v>
      </c>
      <c r="K40" t="s">
        <v>70</v>
      </c>
      <c r="L40">
        <v>39</v>
      </c>
      <c r="M40" t="s">
        <v>70</v>
      </c>
      <c r="N40">
        <v>39</v>
      </c>
      <c r="O40">
        <f t="shared" si="0"/>
        <v>39</v>
      </c>
      <c r="P40">
        <f t="shared" si="1"/>
        <v>39</v>
      </c>
      <c r="Q40">
        <f t="shared" si="2"/>
        <v>39</v>
      </c>
      <c r="R40">
        <f t="shared" si="3"/>
        <v>39</v>
      </c>
      <c r="S40">
        <f t="shared" si="4"/>
        <v>156</v>
      </c>
      <c r="T40">
        <f t="shared" si="5"/>
        <v>39</v>
      </c>
      <c r="U40">
        <f t="shared" si="6"/>
        <v>117</v>
      </c>
    </row>
    <row r="41" spans="1:21" ht="12">
      <c r="A41">
        <v>36</v>
      </c>
      <c r="B41" s="1">
        <v>2393</v>
      </c>
      <c r="C41" s="2" t="s">
        <v>43</v>
      </c>
      <c r="D41" s="2" t="s">
        <v>42</v>
      </c>
      <c r="E41">
        <v>1</v>
      </c>
      <c r="F41">
        <v>6</v>
      </c>
      <c r="G41" t="s">
        <v>66</v>
      </c>
      <c r="H41">
        <v>39</v>
      </c>
      <c r="I41" t="s">
        <v>66</v>
      </c>
      <c r="J41">
        <v>39</v>
      </c>
      <c r="K41" t="s">
        <v>70</v>
      </c>
      <c r="L41">
        <v>39</v>
      </c>
      <c r="M41" t="s">
        <v>70</v>
      </c>
      <c r="N41">
        <v>39</v>
      </c>
      <c r="O41">
        <f t="shared" si="0"/>
        <v>39</v>
      </c>
      <c r="P41">
        <f t="shared" si="1"/>
        <v>39</v>
      </c>
      <c r="Q41">
        <f t="shared" si="2"/>
        <v>39</v>
      </c>
      <c r="R41">
        <f t="shared" si="3"/>
        <v>39</v>
      </c>
      <c r="S41">
        <f t="shared" si="4"/>
        <v>156</v>
      </c>
      <c r="T41">
        <f t="shared" si="5"/>
        <v>39</v>
      </c>
      <c r="U41">
        <f t="shared" si="6"/>
        <v>117</v>
      </c>
    </row>
    <row r="42" spans="1:21" ht="12">
      <c r="A42">
        <v>37</v>
      </c>
      <c r="B42" s="1">
        <v>2653</v>
      </c>
      <c r="C42" s="2" t="s">
        <v>44</v>
      </c>
      <c r="D42" s="2" t="s">
        <v>42</v>
      </c>
      <c r="E42">
        <v>1</v>
      </c>
      <c r="F42">
        <v>4</v>
      </c>
      <c r="G42" t="s">
        <v>66</v>
      </c>
      <c r="H42">
        <v>39</v>
      </c>
      <c r="I42" t="s">
        <v>66</v>
      </c>
      <c r="J42">
        <v>39</v>
      </c>
      <c r="K42" t="s">
        <v>70</v>
      </c>
      <c r="L42">
        <v>39</v>
      </c>
      <c r="M42" t="s">
        <v>70</v>
      </c>
      <c r="N42">
        <v>39</v>
      </c>
      <c r="O42">
        <f t="shared" si="0"/>
        <v>39</v>
      </c>
      <c r="P42">
        <f t="shared" si="1"/>
        <v>39</v>
      </c>
      <c r="Q42">
        <f t="shared" si="2"/>
        <v>39</v>
      </c>
      <c r="R42">
        <f t="shared" si="3"/>
        <v>39</v>
      </c>
      <c r="S42">
        <f t="shared" si="4"/>
        <v>156</v>
      </c>
      <c r="T42">
        <f t="shared" si="5"/>
        <v>39</v>
      </c>
      <c r="U42">
        <f t="shared" si="6"/>
        <v>117</v>
      </c>
    </row>
    <row r="43" spans="1:21" ht="12">
      <c r="A43" s="4">
        <v>38</v>
      </c>
      <c r="B43" s="5">
        <v>1</v>
      </c>
      <c r="C43" s="4" t="s">
        <v>45</v>
      </c>
      <c r="D43" s="4" t="s">
        <v>46</v>
      </c>
      <c r="E43" s="4">
        <v>1</v>
      </c>
      <c r="F43" s="4">
        <v>3</v>
      </c>
      <c r="G43" s="4" t="s">
        <v>66</v>
      </c>
      <c r="H43" s="4">
        <v>39</v>
      </c>
      <c r="I43" s="4" t="s">
        <v>66</v>
      </c>
      <c r="J43" s="4">
        <v>39</v>
      </c>
      <c r="K43" s="4" t="s">
        <v>70</v>
      </c>
      <c r="L43" s="4">
        <v>39</v>
      </c>
      <c r="M43" s="4" t="s">
        <v>70</v>
      </c>
      <c r="N43" s="4">
        <v>39</v>
      </c>
      <c r="O43" s="4">
        <f t="shared" si="0"/>
        <v>39</v>
      </c>
      <c r="P43" s="4">
        <f t="shared" si="1"/>
        <v>39</v>
      </c>
      <c r="Q43" s="4">
        <f t="shared" si="2"/>
        <v>39</v>
      </c>
      <c r="R43" s="4">
        <f t="shared" si="3"/>
        <v>39</v>
      </c>
      <c r="S43" s="4">
        <f t="shared" si="4"/>
        <v>156</v>
      </c>
      <c r="T43" s="4">
        <f t="shared" si="5"/>
        <v>39</v>
      </c>
      <c r="U43" s="4">
        <f t="shared" si="6"/>
        <v>117</v>
      </c>
    </row>
  </sheetData>
  <conditionalFormatting sqref="G1:U65536">
    <cfRule type="cellIs" priority="1" dxfId="0" operator="between" stopIfTrue="1">
      <formula>2</formula>
      <formula>5</formula>
    </cfRule>
    <cfRule type="cellIs" priority="2" dxfId="1" operator="between" stopIfTrue="1">
      <formula>6</formula>
      <formula>9</formula>
    </cfRule>
    <cfRule type="cellIs" priority="3" dxfId="2" operator="equal" stopIfTrue="1">
      <formula>1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kamiya</dc:creator>
  <cp:keywords/>
  <dc:description/>
  <cp:lastModifiedBy>kamiya</cp:lastModifiedBy>
  <dcterms:created xsi:type="dcterms:W3CDTF">2003-10-30T08:55:20Z</dcterms:created>
  <dcterms:modified xsi:type="dcterms:W3CDTF">2003-10-30T10:10:08Z</dcterms:modified>
  <cp:category/>
  <cp:version/>
  <cp:contentType/>
  <cp:contentStatus/>
</cp:coreProperties>
</file>